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275" tabRatio="441" activeTab="0"/>
  </bookViews>
  <sheets>
    <sheet name="様式" sheetId="1" r:id="rId1"/>
    <sheet name="Sheet2" sheetId="2" r:id="rId2"/>
    <sheet name="Sheet3" sheetId="3" r:id="rId3"/>
  </sheets>
  <definedNames>
    <definedName name="_xlnm.Print_Area" localSheetId="0">'様式'!$B$1:$M$159</definedName>
  </definedNames>
  <calcPr calcMode="manual" fullCalcOnLoad="1"/>
</workbook>
</file>

<file path=xl/sharedStrings.xml><?xml version="1.0" encoding="utf-8"?>
<sst xmlns="http://schemas.openxmlformats.org/spreadsheetml/2006/main" count="560" uniqueCount="191">
  <si>
    <t>一般会計</t>
  </si>
  <si>
    <t>当該団体からの債務保証に係る債務残高</t>
  </si>
  <si>
    <t>歳入</t>
  </si>
  <si>
    <t>歳出</t>
  </si>
  <si>
    <t>形式収支</t>
  </si>
  <si>
    <t>実質収支</t>
  </si>
  <si>
    <t>財政力指数</t>
  </si>
  <si>
    <t>実質公債費比率</t>
  </si>
  <si>
    <t>当該団体からの損失補償に係る債務残高</t>
  </si>
  <si>
    <t>３　関係する一部事務組合等の財政状況</t>
  </si>
  <si>
    <t>法適用企業</t>
  </si>
  <si>
    <t>（歳入）　　</t>
  </si>
  <si>
    <t>（歳出）</t>
  </si>
  <si>
    <t>（形式収支）</t>
  </si>
  <si>
    <t>（実質収支）</t>
  </si>
  <si>
    <t>道民活動振興センター</t>
  </si>
  <si>
    <t>北海道高等学校奨学会</t>
  </si>
  <si>
    <t>北海道私学振興基金協会</t>
  </si>
  <si>
    <t>新千歳空港周辺環境整備財団</t>
  </si>
  <si>
    <t>北海道環境財団</t>
  </si>
  <si>
    <t>オホーツク生活文化振興財団</t>
  </si>
  <si>
    <t>北海道開拓の村</t>
  </si>
  <si>
    <t>北海道文化財団</t>
  </si>
  <si>
    <t>北海道地域活動振興協会</t>
  </si>
  <si>
    <t>ツール・ド・北海道協会</t>
  </si>
  <si>
    <t>北海道青少年育成協会</t>
  </si>
  <si>
    <t>北海道青少年福祉協会</t>
  </si>
  <si>
    <t>北海道子どもの国協会</t>
  </si>
  <si>
    <t>北海道土地開発公社</t>
  </si>
  <si>
    <t>公債管理特別会計</t>
  </si>
  <si>
    <t>母子寡婦福祉資金貸付事業特別会計</t>
  </si>
  <si>
    <t>苫小牧東部開発出資特別会計</t>
  </si>
  <si>
    <t>石狩湾新港地域開発出資特別会計</t>
  </si>
  <si>
    <t>中小企業近代化資金貸付事業特別会計</t>
  </si>
  <si>
    <t>農業改良資金貸付事業特別会計</t>
  </si>
  <si>
    <t>沿岸漁業改善資金貸付事業特別会計</t>
  </si>
  <si>
    <t>北海道女性協会</t>
  </si>
  <si>
    <t>北海道地域医療振興財団</t>
  </si>
  <si>
    <t>北海道健康づくり財団</t>
  </si>
  <si>
    <t>北海道生活衛生営業指導センター</t>
  </si>
  <si>
    <t>北海道高齢者問題研究協会</t>
  </si>
  <si>
    <t>北海道障害者スポーツ振興協会</t>
  </si>
  <si>
    <t>北海道産炭地域振興センター</t>
  </si>
  <si>
    <t>函館地域産業振興財団</t>
  </si>
  <si>
    <t>旭川生活文化産業振興協会</t>
  </si>
  <si>
    <t>道央産業技術振興機構</t>
  </si>
  <si>
    <t>北海道中小企業総合支援センター</t>
  </si>
  <si>
    <t>道北地域旭川地場産業振興センター</t>
  </si>
  <si>
    <t>室蘭テクノセンター</t>
  </si>
  <si>
    <t>札幌勤労者職業福祉センター</t>
  </si>
  <si>
    <t>北海道勤労者信用基金協会</t>
  </si>
  <si>
    <t>オホーツク地域振興機構</t>
  </si>
  <si>
    <t>十勝圏振興機構</t>
  </si>
  <si>
    <t>北海道馬鈴しょ生産安定基金協会</t>
  </si>
  <si>
    <t>北海道青果物価格安定基金協会</t>
  </si>
  <si>
    <t>ジェネティクス北海道</t>
  </si>
  <si>
    <t>北海道酪農検定検査協会</t>
  </si>
  <si>
    <t>北海道家畜畜産物衛生指導協会</t>
  </si>
  <si>
    <t>北海道農業開発公社</t>
  </si>
  <si>
    <t>北海道軽種馬振興公社</t>
  </si>
  <si>
    <t>北海道水産加工振興基金協会</t>
  </si>
  <si>
    <t>北海道栽培漁業振興公社</t>
  </si>
  <si>
    <t>北海道森林整備公社</t>
  </si>
  <si>
    <t>北海道建設技術センター</t>
  </si>
  <si>
    <t>北方文化振興協会</t>
  </si>
  <si>
    <t>北海道体育文化協会</t>
  </si>
  <si>
    <t>北海道建築指導センター</t>
  </si>
  <si>
    <t>北海道住宅供給公社</t>
  </si>
  <si>
    <t>北海道住宅管理公社</t>
  </si>
  <si>
    <t>北海道公営企業振興協会</t>
  </si>
  <si>
    <t>北海道生涯学習協会</t>
  </si>
  <si>
    <t>北海道埋蔵文化財センター</t>
  </si>
  <si>
    <t>北海道文学館</t>
  </si>
  <si>
    <t>釧路市民文化振興財団</t>
  </si>
  <si>
    <t>PMF組織委員会</t>
  </si>
  <si>
    <t>北海道学校保健会</t>
  </si>
  <si>
    <t>北海道暴力追放センター</t>
  </si>
  <si>
    <t>北海道高速鉄道開発</t>
  </si>
  <si>
    <t>北海道エアシステム</t>
  </si>
  <si>
    <t>苫東</t>
  </si>
  <si>
    <t>石狩開発</t>
  </si>
  <si>
    <t>旭川産業高度化センター</t>
  </si>
  <si>
    <t>北海道はまなす食品</t>
  </si>
  <si>
    <t>北広島熱供給</t>
  </si>
  <si>
    <t>道営住宅事業特別会計</t>
  </si>
  <si>
    <t>石狩東部広域水道企業団</t>
  </si>
  <si>
    <t>石狩西部広域水道企業団</t>
  </si>
  <si>
    <t>経常損益
（千円）</t>
  </si>
  <si>
    <t>資本又は
正味財産
（千円）</t>
  </si>
  <si>
    <t>当該団体からの出資金
（千円）</t>
  </si>
  <si>
    <t>当該団体からの補助金
（千円）</t>
  </si>
  <si>
    <t>当該団体からの貸付金
（千円）</t>
  </si>
  <si>
    <t>（単位：百万円）</t>
  </si>
  <si>
    <t>病院事業会計</t>
  </si>
  <si>
    <t>電気事業会計</t>
  </si>
  <si>
    <t>工業用水道事業会計</t>
  </si>
  <si>
    <t>地方競馬特別会計</t>
  </si>
  <si>
    <t>公共下水道事業特別会計</t>
  </si>
  <si>
    <t>流域下水道事業特別会計</t>
  </si>
  <si>
    <t>小児総合保健センター事業特別会計</t>
  </si>
  <si>
    <t>団体名  北海道</t>
  </si>
  <si>
    <t>　　　　　２．損益計算書を作成していない民法法人は「経常損益」の欄には当期正味財産増減額を記入しています。</t>
  </si>
  <si>
    <t>企業債（地方債）現在高</t>
  </si>
  <si>
    <t>地方債
現在高</t>
  </si>
  <si>
    <t>総収益
（歳入）</t>
  </si>
  <si>
    <t>総費用
（歳出）</t>
  </si>
  <si>
    <t>企業債（地方
債）現在高</t>
  </si>
  <si>
    <t>備　　　　考</t>
  </si>
  <si>
    <t>北海道精神保健推進協会</t>
  </si>
  <si>
    <t xml:space="preserve"> 財政状況等一覧表（平成19年度）</t>
  </si>
  <si>
    <t>備　　　　　　　考</t>
  </si>
  <si>
    <t>歳入
（総収益）</t>
  </si>
  <si>
    <t>歳出
（総費用）</t>
  </si>
  <si>
    <t>純損益
(形式収支)</t>
  </si>
  <si>
    <t>石狩湾新港管理組合（一般会計）</t>
  </si>
  <si>
    <t>石狩湾新港管理組合(企業会計）</t>
  </si>
  <si>
    <t>苫小牧港管理組合(一般会計）</t>
  </si>
  <si>
    <t>苫小牧港管理組合(企業会計）</t>
  </si>
  <si>
    <t>形式収支
（純損失）</t>
  </si>
  <si>
    <t>会　計　名</t>
  </si>
  <si>
    <t>資金剰余額／不足額（実質収支）</t>
  </si>
  <si>
    <t>左のうち一般会計等負担見込額</t>
  </si>
  <si>
    <t>１　一般会計等の財政状況</t>
  </si>
  <si>
    <t>２　公営企業会計等の財政状況</t>
  </si>
  <si>
    <t>一般会計等　計</t>
  </si>
  <si>
    <t>公営企業会計等　計</t>
  </si>
  <si>
    <t>一部事務組合等名</t>
  </si>
  <si>
    <t>一部事務組合等　計</t>
  </si>
  <si>
    <t>地方公社・第三セクター等名</t>
  </si>
  <si>
    <t>４　地方公社・第三セクター等の経営状況及び地方公共団体の財政的支援の状況</t>
  </si>
  <si>
    <t>一般会計等
負担見込額</t>
  </si>
  <si>
    <t>地方公社・第三セクター等　計</t>
  </si>
  <si>
    <t>充当可能基金名</t>
  </si>
  <si>
    <t>財政調整基金</t>
  </si>
  <si>
    <t>減債基金</t>
  </si>
  <si>
    <t>その他充当可能基金</t>
  </si>
  <si>
    <t>平成18年度
Ａ</t>
  </si>
  <si>
    <t>平成19年度
Ｂ</t>
  </si>
  <si>
    <t>差引
Ｂ－Ａ</t>
  </si>
  <si>
    <t>財政指標名</t>
  </si>
  <si>
    <t>６　財政指標の状況</t>
  </si>
  <si>
    <t>５　充当可能基金の状況</t>
  </si>
  <si>
    <t>充当可能基金　計</t>
  </si>
  <si>
    <t>実質赤字比率</t>
  </si>
  <si>
    <t>連結実質赤字比率</t>
  </si>
  <si>
    <t>将来負担比率</t>
  </si>
  <si>
    <t>経常収支比率</t>
  </si>
  <si>
    <t>早期健全化
基準</t>
  </si>
  <si>
    <t>林業・木材産業改善資金貸付事業
特別会計</t>
  </si>
  <si>
    <t>公共下水道事業特別会計</t>
  </si>
  <si>
    <t>標準税収入額等
Ａ</t>
  </si>
  <si>
    <t>普通交付税額
Ｂ</t>
  </si>
  <si>
    <t>臨時財政対策債
　　　発行可能額　　Ｃ</t>
  </si>
  <si>
    <t>標準財政規模
Ａ＋Ｂ＋Ｃ</t>
  </si>
  <si>
    <t>　（注）　１．「資金剰余額／不足額（実質収支）」は、地方公共団体財政健全化法に基づくものであり、資金不足額がある場合には負数（△～）で表示しています。</t>
  </si>
  <si>
    <t>　　　　　４．「一般会計等負担見込額」は、将来負担比率に算入している金額です。</t>
  </si>
  <si>
    <t>　（注）　１．道が出資する会社法法人、民法法人、地方三公社、地方独立行政法人のうち、道の出資比率が２５％以上又は出資比率が２５％未満であっても道が財政支援</t>
  </si>
  <si>
    <t>─</t>
  </si>
  <si>
    <t>─</t>
  </si>
  <si>
    <t>　　　　　　　（補助、貸付）を行っている団体を対象（北海道信用保証協会等特別法設置法人除く）としています。</t>
  </si>
  <si>
    <t>北海道信用保証協会への負担見込額も含めた一般会計等負担見込額　24,664百万円</t>
  </si>
  <si>
    <t>住宅供給公社経営健全化資金貸付
事業特別会計</t>
  </si>
  <si>
    <t>　　　　　２．「資金不足比率」の早期健全化基準に相当する「経営健全化基準」は、一律△２０％となっています。</t>
  </si>
  <si>
    <r>
      <t>　（注）　１．「実質赤字比率」「連結実質赤字比率」「資金不足比率」は負数（△～）で表示し、</t>
    </r>
    <r>
      <rPr>
        <u val="single"/>
        <sz val="10"/>
        <rFont val="ＭＳ Ｐゴシック"/>
        <family val="3"/>
      </rPr>
      <t>便宜的に収支が黒字等の場合には当該黒字等の比率を正数で表示</t>
    </r>
    <r>
      <rPr>
        <sz val="10"/>
        <rFont val="ＭＳ Ｐゴシック"/>
        <family val="3"/>
      </rPr>
      <t>していることから、</t>
    </r>
  </si>
  <si>
    <t>財政再生
基準</t>
  </si>
  <si>
    <t>資金不足比率
（公営企業会計等名）</t>
  </si>
  <si>
    <r>
      <t>　　　　　　　</t>
    </r>
    <r>
      <rPr>
        <u val="single"/>
        <sz val="10"/>
        <rFont val="ＭＳ Ｐゴシック"/>
        <family val="3"/>
      </rPr>
      <t>健全化判断比率の表記と異なっています</t>
    </r>
    <r>
      <rPr>
        <sz val="10"/>
        <rFont val="ＭＳ Ｐゴシック"/>
        <family val="3"/>
      </rPr>
      <t>。</t>
    </r>
  </si>
  <si>
    <t>（当期正味財産増減額記載）</t>
  </si>
  <si>
    <t>　　　　　５．備考欄には、道の出資割合を記入しています。</t>
  </si>
  <si>
    <t>　　　　　３．「貸付金」は、貸借対照表の負債額（流動及び固定）ではなく、平成１９年度における道からの貸付額（単年度貸付金含む）を記入しています。</t>
  </si>
  <si>
    <t>（当期正味財産増減額記載）
長貸残高　7,829,000千円</t>
  </si>
  <si>
    <t>─</t>
  </si>
  <si>
    <t>他会計等からの繰入金</t>
  </si>
  <si>
    <t>他会計等から
の繰入金</t>
  </si>
  <si>
    <t>　（注）　１．計欄の数値は、各会計間の繰入れ、繰出しなどを控除（純計）したものであることから、各会計の合計額と一致しない項目があります。</t>
  </si>
  <si>
    <t>　　　　　２．「他会計等からの繰入金」には、基金からの繰入金を含みます。</t>
  </si>
  <si>
    <t>　　　　　３．「左のうち一般会計等繰入見込額」は、企業債（地方債）現在高のうち将来負担比率に算入している金額です。</t>
  </si>
  <si>
    <t>供用開始前であり、総収益、総費用は発生していない
（地方公営企業決算状況調査）</t>
  </si>
  <si>
    <t>「他会計等からの繰入金」のうち基金繰入金   34,995百万円</t>
  </si>
  <si>
    <t>「他会計等からの繰入金」のうち基金繰入金  116,616百万円</t>
  </si>
  <si>
    <t xml:space="preserve">「他会計等からの繰入金」のうち基金繰入金          8百万円 </t>
  </si>
  <si>
    <t>「他会計等からの繰入金」のうち基金繰入金          2百万円</t>
  </si>
  <si>
    <t>「他会計等からの繰入金」のうち基金繰入金      403百万円</t>
  </si>
  <si>
    <t>「他会計等からの繰入金」のうち基金繰入金         7百万円</t>
  </si>
  <si>
    <t>平成１９年会計閉鎖</t>
  </si>
  <si>
    <t>札幌医科大学</t>
  </si>
  <si>
    <t>（当期正味財産増減額記載）
長貸残高　3,998,697千円</t>
  </si>
  <si>
    <t>長貸残高　734,300千円</t>
  </si>
  <si>
    <r>
      <t>○　地方公共団体財政健全化法を踏まえた様式に改正されたこと等から、</t>
    </r>
    <r>
      <rPr>
        <b/>
        <u val="single"/>
        <sz val="9.5"/>
        <rFont val="ＭＳ Ｐゴシック"/>
        <family val="3"/>
      </rPr>
      <t>一部項目について平成１８年度以前の表と比較できない（記載の考え方が異なる）場合があります</t>
    </r>
    <r>
      <rPr>
        <b/>
        <sz val="9.5"/>
        <rFont val="ＭＳ Ｐゴシック"/>
        <family val="3"/>
      </rPr>
      <t>。
○　財政状況等一覧表は、「地方公共団体財政健全化法に基づく健全化判断比率及び資金不足比率の算定様式」、「地方財政状況調査」、「地方公営企業決算状況調査」及
　 び「第三セクター等の状況に関する調査」（調査はいずれも総務省実施）等を基に作成しています。
○　四捨五入の関係で、合計額等が一致しない場合があります。</t>
    </r>
  </si>
  <si>
    <t>　（注）　１．「充当可能基金」とは、基金のうち地方債の償還等に充当可能な現金、預金、国債、地方債等の合計額をいい、貸付金及び不動産等は除いています。</t>
  </si>
  <si>
    <t>　　　　　２．苫小牧東部地域開発減債基金、石狩湾新港地域開発減債基金及び住宅供給公社経営健全化減債基金は「その他充当可能基金」に計上しています。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</si>
</sst>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quot;△ &quot;#,##0"/>
    <numFmt numFmtId="178" formatCode="#,##0.0_ "/>
    <numFmt numFmtId="179" formatCode="#,##0_ "/>
    <numFmt numFmtId="180" formatCode="#,##0;&quot;▲ &quot;#,##0"/>
    <numFmt numFmtId="181" formatCode="#,##0.0;&quot;▲ &quot;#,##0.0"/>
    <numFmt numFmtId="182" formatCode="#,##0.0;&quot;△ &quot;#,##0.0"/>
    <numFmt numFmtId="183" formatCode="#,##0.00;&quot;△ &quot;#,##0.00"/>
    <numFmt numFmtId="184" formatCode="#,##0.00000;&quot;△ &quot;#,##0.00000"/>
    <numFmt numFmtId="185" formatCode="0.00_ "/>
  </numFmts>
  <fonts count="58">
    <font>
      <sz val="11"/>
      <name val="ＭＳ Ｐゴシック"/>
      <family val="3"/>
    </font>
    <font>
      <sz val="6"/>
      <name val="ＭＳ Ｐゴシック"/>
      <family val="3"/>
    </font>
    <font>
      <sz val="11"/>
      <name val="ＭＳ ゴシック"/>
      <family val="3"/>
    </font>
    <font>
      <b/>
      <sz val="11"/>
      <name val="ＭＳ Ｐゴシック"/>
      <family val="3"/>
    </font>
    <font>
      <b/>
      <sz val="14"/>
      <name val="ＭＳ ゴシック"/>
      <family val="3"/>
    </font>
    <font>
      <b/>
      <sz val="20"/>
      <name val="ＭＳ ゴシック"/>
      <family val="3"/>
    </font>
    <font>
      <b/>
      <sz val="16"/>
      <name val="ＭＳ ゴシック"/>
      <family val="3"/>
    </font>
    <font>
      <sz val="9"/>
      <name val="ＭＳ Ｐゴシック"/>
      <family val="3"/>
    </font>
    <font>
      <sz val="9"/>
      <color indexed="8"/>
      <name val="ＭＳ Ｐゴシック"/>
      <family val="3"/>
    </font>
    <font>
      <u val="single"/>
      <sz val="11"/>
      <color indexed="12"/>
      <name val="ＭＳ Ｐゴシック"/>
      <family val="3"/>
    </font>
    <font>
      <u val="single"/>
      <sz val="11"/>
      <color indexed="36"/>
      <name val="ＭＳ Ｐゴシック"/>
      <family val="3"/>
    </font>
    <font>
      <sz val="9"/>
      <name val="ＭＳ ゴシック"/>
      <family val="3"/>
    </font>
    <font>
      <b/>
      <sz val="11"/>
      <name val="ＭＳ ゴシック"/>
      <family val="3"/>
    </font>
    <font>
      <b/>
      <sz val="10"/>
      <name val="ＭＳ Ｐゴシック"/>
      <family val="3"/>
    </font>
    <font>
      <b/>
      <sz val="8"/>
      <name val="ＭＳ Ｐゴシック"/>
      <family val="3"/>
    </font>
    <font>
      <b/>
      <sz val="6"/>
      <name val="ＭＳ Ｐゴシック"/>
      <family val="3"/>
    </font>
    <font>
      <b/>
      <sz val="9"/>
      <name val="ＭＳ Ｐゴシック"/>
      <family val="3"/>
    </font>
    <font>
      <b/>
      <sz val="9"/>
      <name val="ＭＳ ゴシック"/>
      <family val="3"/>
    </font>
    <font>
      <sz val="10"/>
      <name val="ＭＳ Ｐゴシック"/>
      <family val="3"/>
    </font>
    <font>
      <u val="single"/>
      <sz val="10"/>
      <name val="ＭＳ Ｐゴシック"/>
      <family val="3"/>
    </font>
    <font>
      <b/>
      <sz val="7"/>
      <name val="ＭＳ Ｐゴシック"/>
      <family val="3"/>
    </font>
    <font>
      <sz val="8"/>
      <name val="ＭＳ Ｐゴシック"/>
      <family val="3"/>
    </font>
    <font>
      <b/>
      <sz val="9.5"/>
      <name val="ＭＳ Ｐゴシック"/>
      <family val="3"/>
    </font>
    <font>
      <b/>
      <u val="single"/>
      <sz val="9.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125">
        <fgColor indexed="8"/>
        <bgColor indexed="9"/>
      </patternFill>
    </fill>
    <fill>
      <patternFill patternType="solid">
        <fgColor indexed="9"/>
        <bgColor indexed="64"/>
      </patternFill>
    </fill>
    <fill>
      <patternFill patternType="solid">
        <fgColor indexed="65"/>
        <bgColor indexed="64"/>
      </patternFill>
    </fill>
    <fill>
      <patternFill patternType="gray125">
        <bgColor theme="0"/>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hair">
        <color indexed="8"/>
      </top>
      <bottom>
        <color indexed="63"/>
      </bottom>
    </border>
    <border>
      <left style="hair">
        <color indexed="8"/>
      </left>
      <right style="hair">
        <color indexed="8"/>
      </right>
      <top style="hair">
        <color indexed="8"/>
      </top>
      <bottom>
        <color indexed="63"/>
      </bottom>
    </border>
    <border>
      <left>
        <color indexed="63"/>
      </left>
      <right>
        <color indexed="63"/>
      </right>
      <top style="hair">
        <color indexed="8"/>
      </top>
      <bottom>
        <color indexed="63"/>
      </bottom>
    </border>
    <border>
      <left style="hair">
        <color indexed="8"/>
      </left>
      <right>
        <color indexed="63"/>
      </right>
      <top style="hair">
        <color indexed="8"/>
      </top>
      <bottom>
        <color indexed="63"/>
      </bottom>
    </border>
    <border>
      <left style="hair">
        <color indexed="8"/>
      </left>
      <right>
        <color indexed="63"/>
      </right>
      <top style="hair">
        <color indexed="8"/>
      </top>
      <bottom style="hair">
        <color indexed="8"/>
      </bottom>
    </border>
    <border>
      <left style="thin"/>
      <right>
        <color indexed="63"/>
      </right>
      <top>
        <color indexed="63"/>
      </top>
      <bottom style="hair"/>
    </border>
    <border>
      <left style="hair"/>
      <right>
        <color indexed="63"/>
      </right>
      <top>
        <color indexed="63"/>
      </top>
      <bottom style="hair"/>
    </border>
    <border>
      <left style="hair"/>
      <right style="hair"/>
      <top>
        <color indexed="63"/>
      </top>
      <bottom style="hair"/>
    </border>
    <border>
      <left style="thin"/>
      <right>
        <color indexed="63"/>
      </right>
      <top style="double"/>
      <bottom>
        <color indexed="63"/>
      </bottom>
    </border>
    <border>
      <left style="hair">
        <color indexed="8"/>
      </left>
      <right style="hair">
        <color indexed="8"/>
      </right>
      <top style="double"/>
      <bottom>
        <color indexed="63"/>
      </bottom>
    </border>
    <border>
      <left style="thin"/>
      <right>
        <color indexed="63"/>
      </right>
      <top style="hair"/>
      <bottom style="hair"/>
    </border>
    <border>
      <left style="hair">
        <color indexed="8"/>
      </left>
      <right style="hair">
        <color indexed="8"/>
      </right>
      <top style="hair"/>
      <bottom style="hair"/>
    </border>
    <border>
      <left style="hair">
        <color indexed="8"/>
      </left>
      <right>
        <color indexed="63"/>
      </right>
      <top>
        <color indexed="63"/>
      </top>
      <bottom>
        <color indexed="63"/>
      </bottom>
    </border>
    <border>
      <left style="thin">
        <color indexed="8"/>
      </left>
      <right>
        <color indexed="63"/>
      </right>
      <top style="hair">
        <color indexed="8"/>
      </top>
      <bottom style="hair">
        <color indexed="8"/>
      </bottom>
    </border>
    <border>
      <left style="hair">
        <color indexed="8"/>
      </left>
      <right style="hair">
        <color indexed="8"/>
      </right>
      <top>
        <color indexed="63"/>
      </top>
      <bottom style="hair"/>
    </border>
    <border>
      <left style="double">
        <color indexed="8"/>
      </left>
      <right style="thin">
        <color indexed="8"/>
      </right>
      <top style="double">
        <color indexed="8"/>
      </top>
      <bottom style="double">
        <color indexed="8"/>
      </bottom>
    </border>
    <border>
      <left style="double">
        <color indexed="8"/>
      </left>
      <right style="thin">
        <color indexed="8"/>
      </right>
      <top style="hair">
        <color indexed="8"/>
      </top>
      <bottom>
        <color indexed="63"/>
      </bottom>
    </border>
    <border>
      <left>
        <color indexed="63"/>
      </left>
      <right>
        <color indexed="63"/>
      </right>
      <top style="double">
        <color indexed="8"/>
      </top>
      <bottom style="double">
        <color indexed="8"/>
      </bottom>
    </border>
    <border>
      <left style="hair">
        <color indexed="8"/>
      </left>
      <right>
        <color indexed="63"/>
      </right>
      <top style="double">
        <color indexed="8"/>
      </top>
      <bottom style="double">
        <color indexed="8"/>
      </bottom>
    </border>
    <border>
      <left style="thin"/>
      <right>
        <color indexed="63"/>
      </right>
      <top>
        <color indexed="63"/>
      </top>
      <bottom style="double">
        <color indexed="8"/>
      </bottom>
    </border>
    <border>
      <left style="hair"/>
      <right>
        <color indexed="63"/>
      </right>
      <top>
        <color indexed="63"/>
      </top>
      <bottom style="double">
        <color indexed="8"/>
      </bottom>
    </border>
    <border>
      <left style="hair"/>
      <right style="hair"/>
      <top>
        <color indexed="63"/>
      </top>
      <bottom style="double">
        <color indexed="8"/>
      </bottom>
    </border>
    <border>
      <left style="double"/>
      <right style="thin">
        <color indexed="8"/>
      </right>
      <top style="double"/>
      <bottom style="double">
        <color indexed="8"/>
      </bottom>
    </border>
    <border>
      <left style="double"/>
      <right style="thin"/>
      <top style="double"/>
      <bottom>
        <color indexed="63"/>
      </bottom>
    </border>
    <border>
      <left style="double"/>
      <right style="thin"/>
      <top style="hair"/>
      <bottom style="hair"/>
    </border>
    <border>
      <left style="double"/>
      <right style="thin"/>
      <top>
        <color indexed="63"/>
      </top>
      <bottom style="hair"/>
    </border>
    <border>
      <left style="double"/>
      <right style="thin"/>
      <top>
        <color indexed="63"/>
      </top>
      <bottom style="double"/>
    </border>
    <border>
      <left style="hair">
        <color indexed="8"/>
      </left>
      <right style="hair">
        <color indexed="8"/>
      </right>
      <top>
        <color indexed="63"/>
      </top>
      <bottom style="double"/>
    </border>
    <border>
      <left style="double"/>
      <right style="thin"/>
      <top style="hair"/>
      <bottom style="double"/>
    </border>
    <border>
      <left style="hair">
        <color indexed="8"/>
      </left>
      <right style="hair">
        <color indexed="8"/>
      </right>
      <top style="hair"/>
      <bottom style="double"/>
    </border>
    <border>
      <left style="hair">
        <color indexed="8"/>
      </left>
      <right>
        <color indexed="63"/>
      </right>
      <top style="hair"/>
      <bottom style="hair"/>
    </border>
    <border>
      <left>
        <color indexed="63"/>
      </left>
      <right style="hair">
        <color indexed="8"/>
      </right>
      <top>
        <color indexed="63"/>
      </top>
      <bottom style="hair"/>
    </border>
    <border>
      <left>
        <color indexed="63"/>
      </left>
      <right style="hair">
        <color indexed="8"/>
      </right>
      <top>
        <color indexed="63"/>
      </top>
      <bottom style="double">
        <color indexed="8"/>
      </bottom>
    </border>
    <border>
      <left style="double">
        <color indexed="8"/>
      </left>
      <right style="thin">
        <color indexed="8"/>
      </right>
      <top style="hair">
        <color indexed="8"/>
      </top>
      <bottom style="double">
        <color indexed="8"/>
      </bottom>
    </border>
    <border>
      <left>
        <color indexed="63"/>
      </left>
      <right>
        <color indexed="63"/>
      </right>
      <top style="hair">
        <color indexed="8"/>
      </top>
      <bottom style="double">
        <color indexed="8"/>
      </bottom>
    </border>
    <border>
      <left style="hair">
        <color indexed="8"/>
      </left>
      <right>
        <color indexed="63"/>
      </right>
      <top style="hair">
        <color indexed="8"/>
      </top>
      <bottom style="double">
        <color indexed="8"/>
      </bottom>
    </border>
    <border>
      <left style="thin"/>
      <right>
        <color indexed="63"/>
      </right>
      <top style="hair"/>
      <bottom style="double"/>
    </border>
    <border>
      <left style="thin"/>
      <right>
        <color indexed="63"/>
      </right>
      <top>
        <color indexed="63"/>
      </top>
      <bottom style="double"/>
    </border>
    <border>
      <left style="thin">
        <color indexed="8"/>
      </left>
      <right>
        <color indexed="63"/>
      </right>
      <top style="hair"/>
      <bottom style="hair"/>
    </border>
    <border>
      <left style="thin">
        <color indexed="8"/>
      </left>
      <right>
        <color indexed="63"/>
      </right>
      <top>
        <color indexed="63"/>
      </top>
      <bottom style="hair"/>
    </border>
    <border>
      <left style="hair">
        <color indexed="8"/>
      </left>
      <right style="hair">
        <color indexed="8"/>
      </right>
      <top style="double">
        <color indexed="8"/>
      </top>
      <bottom style="double">
        <color indexed="8"/>
      </bottom>
    </border>
    <border diagonalUp="1">
      <left style="hair">
        <color indexed="8"/>
      </left>
      <right style="hair">
        <color indexed="8"/>
      </right>
      <top style="double">
        <color indexed="8"/>
      </top>
      <bottom style="double">
        <color indexed="8"/>
      </bottom>
      <diagonal style="hair">
        <color indexed="8"/>
      </diagonal>
    </border>
    <border diagonalUp="1">
      <left style="thin">
        <color indexed="8"/>
      </left>
      <right style="hair">
        <color indexed="8"/>
      </right>
      <top style="double">
        <color indexed="8"/>
      </top>
      <bottom style="double">
        <color indexed="8"/>
      </bottom>
      <diagonal style="hair">
        <color indexed="8"/>
      </diagonal>
    </border>
    <border>
      <left style="hair">
        <color indexed="8"/>
      </left>
      <right style="thin">
        <color indexed="8"/>
      </right>
      <top style="double">
        <color indexed="8"/>
      </top>
      <bottom style="double">
        <color indexed="8"/>
      </bottom>
    </border>
    <border>
      <left>
        <color indexed="63"/>
      </left>
      <right>
        <color indexed="63"/>
      </right>
      <top style="double"/>
      <bottom style="double">
        <color indexed="8"/>
      </bottom>
    </border>
    <border>
      <left style="hair">
        <color indexed="8"/>
      </left>
      <right style="hair">
        <color indexed="8"/>
      </right>
      <top style="double"/>
      <bottom style="double">
        <color indexed="8"/>
      </bottom>
    </border>
    <border>
      <left style="double"/>
      <right>
        <color indexed="63"/>
      </right>
      <top style="double"/>
      <bottom>
        <color indexed="63"/>
      </bottom>
    </border>
    <border>
      <left style="double"/>
      <right>
        <color indexed="63"/>
      </right>
      <top style="double"/>
      <bottom style="hair"/>
    </border>
    <border>
      <left style="double"/>
      <right>
        <color indexed="63"/>
      </right>
      <top style="hair"/>
      <bottom style="hair"/>
    </border>
    <border>
      <left style="double"/>
      <right>
        <color indexed="63"/>
      </right>
      <top style="hair"/>
      <bottom style="double"/>
    </border>
    <border>
      <left style="thin"/>
      <right style="hair"/>
      <top style="double"/>
      <bottom>
        <color indexed="63"/>
      </bottom>
    </border>
    <border>
      <left style="hair"/>
      <right style="hair"/>
      <top style="double"/>
      <bottom>
        <color indexed="63"/>
      </bottom>
    </border>
    <border>
      <left style="hair"/>
      <right style="double"/>
      <top style="double"/>
      <bottom>
        <color indexed="63"/>
      </bottom>
    </border>
    <border diagonalUp="1">
      <left style="thin"/>
      <right style="hair"/>
      <top style="double"/>
      <bottom style="hair"/>
      <diagonal style="hair"/>
    </border>
    <border diagonalUp="1">
      <left style="thin"/>
      <right style="hair"/>
      <top style="hair"/>
      <bottom style="hair"/>
      <diagonal style="hair"/>
    </border>
    <border diagonalUp="1">
      <left style="thin"/>
      <right style="hair"/>
      <top style="hair"/>
      <bottom style="double"/>
      <diagonal style="hair"/>
    </border>
    <border diagonalUp="1">
      <left style="thin"/>
      <right style="hair"/>
      <top>
        <color indexed="63"/>
      </top>
      <bottom style="double"/>
      <diagonal style="hair"/>
    </border>
    <border diagonalUp="1">
      <left style="hair"/>
      <right style="double"/>
      <top style="double"/>
      <bottom style="hair"/>
      <diagonal style="hair"/>
    </border>
    <border diagonalUp="1">
      <left style="hair"/>
      <right style="double"/>
      <top style="hair"/>
      <bottom style="hair"/>
      <diagonal style="hair"/>
    </border>
    <border diagonalUp="1">
      <left style="hair"/>
      <right style="double"/>
      <top style="hair"/>
      <bottom style="double"/>
      <diagonal style="hair"/>
    </border>
    <border diagonalUp="1">
      <left style="hair"/>
      <right style="double"/>
      <top>
        <color indexed="63"/>
      </top>
      <bottom style="double"/>
      <diagonal style="hair"/>
    </border>
    <border>
      <left>
        <color indexed="63"/>
      </left>
      <right style="double"/>
      <top style="double"/>
      <bottom>
        <color indexed="63"/>
      </bottom>
    </border>
    <border>
      <left>
        <color indexed="63"/>
      </left>
      <right>
        <color indexed="63"/>
      </right>
      <top style="double"/>
      <bottom>
        <color indexed="63"/>
      </bottom>
    </border>
    <border>
      <left style="double"/>
      <right style="thin"/>
      <top style="double"/>
      <bottom style="hair"/>
    </border>
    <border diagonalUp="1">
      <left style="hair"/>
      <right style="hair"/>
      <top style="hair"/>
      <bottom style="double"/>
      <diagonal style="hair"/>
    </border>
    <border diagonalUp="1">
      <left>
        <color indexed="63"/>
      </left>
      <right style="double"/>
      <top style="hair"/>
      <bottom style="double"/>
      <diagonal style="hair"/>
    </border>
    <border diagonalUp="1">
      <left style="hair"/>
      <right style="double"/>
      <top style="double"/>
      <bottom>
        <color indexed="63"/>
      </bottom>
      <diagonal style="hair"/>
    </border>
    <border>
      <left style="hair">
        <color indexed="8"/>
      </left>
      <right>
        <color indexed="63"/>
      </right>
      <top style="double"/>
      <bottom style="double">
        <color indexed="8"/>
      </bottom>
    </border>
    <border>
      <left style="double"/>
      <right style="thin"/>
      <top style="hair"/>
      <bottom>
        <color indexed="63"/>
      </bottom>
    </border>
    <border>
      <left style="thin"/>
      <right>
        <color indexed="63"/>
      </right>
      <top style="hair"/>
      <bottom>
        <color indexed="63"/>
      </bottom>
    </border>
    <border>
      <left style="hair">
        <color indexed="8"/>
      </left>
      <right style="hair">
        <color indexed="8"/>
      </right>
      <top style="hair"/>
      <bottom>
        <color indexed="63"/>
      </bottom>
    </border>
    <border>
      <left style="thin">
        <color indexed="8"/>
      </left>
      <right>
        <color indexed="63"/>
      </right>
      <top style="hair"/>
      <bottom>
        <color indexed="63"/>
      </bottom>
    </border>
    <border>
      <left style="thin">
        <color indexed="8"/>
      </left>
      <right>
        <color indexed="63"/>
      </right>
      <top style="hair"/>
      <bottom style="double"/>
    </border>
    <border>
      <left style="hair"/>
      <right style="hair"/>
      <top style="double"/>
      <bottom style="hair"/>
    </border>
    <border>
      <left style="hair"/>
      <right style="hair"/>
      <top style="hair"/>
      <bottom style="hair"/>
    </border>
    <border>
      <left style="hair"/>
      <right style="hair"/>
      <top style="hair"/>
      <bottom style="double"/>
    </border>
    <border>
      <left style="hair"/>
      <right style="hair"/>
      <top>
        <color indexed="63"/>
      </top>
      <bottom style="double"/>
    </border>
    <border>
      <left style="hair">
        <color indexed="8"/>
      </left>
      <right style="thin">
        <color indexed="8"/>
      </right>
      <top style="hair">
        <color indexed="8"/>
      </top>
      <bottom style="hair">
        <color indexed="8"/>
      </bottom>
    </border>
    <border>
      <left style="hair">
        <color indexed="8"/>
      </left>
      <right style="thin">
        <color indexed="8"/>
      </right>
      <top style="hair">
        <color indexed="8"/>
      </top>
      <bottom>
        <color indexed="63"/>
      </bottom>
    </border>
    <border>
      <left style="hair">
        <color indexed="8"/>
      </left>
      <right style="thin">
        <color indexed="8"/>
      </right>
      <top style="hair">
        <color indexed="8"/>
      </top>
      <bottom style="double">
        <color indexed="8"/>
      </bottom>
    </border>
    <border diagonalUp="1">
      <left style="thin"/>
      <right style="hair"/>
      <top style="double"/>
      <bottom>
        <color indexed="63"/>
      </bottom>
      <diagonal style="hair"/>
    </border>
    <border>
      <left style="double"/>
      <right style="thin">
        <color indexed="8"/>
      </right>
      <top style="double"/>
      <bottom style="double"/>
    </border>
    <border>
      <left>
        <color indexed="63"/>
      </left>
      <right>
        <color indexed="63"/>
      </right>
      <top style="double"/>
      <bottom style="double"/>
    </border>
    <border>
      <left style="hair">
        <color indexed="8"/>
      </left>
      <right style="hair">
        <color indexed="8"/>
      </right>
      <top style="double"/>
      <bottom style="double"/>
    </border>
    <border>
      <left style="hair">
        <color indexed="8"/>
      </left>
      <right style="thin">
        <color indexed="8"/>
      </right>
      <top style="double"/>
      <bottom style="double"/>
    </border>
    <border>
      <left style="double"/>
      <right style="thin">
        <color indexed="8"/>
      </right>
      <top style="double">
        <color indexed="8"/>
      </top>
      <bottom style="double"/>
    </border>
    <border diagonalUp="1">
      <left style="thin">
        <color indexed="8"/>
      </left>
      <right style="hair">
        <color indexed="8"/>
      </right>
      <top style="double">
        <color indexed="8"/>
      </top>
      <bottom style="double"/>
      <diagonal style="hair">
        <color indexed="8"/>
      </diagonal>
    </border>
    <border diagonalUp="1">
      <left style="hair">
        <color indexed="8"/>
      </left>
      <right style="hair">
        <color indexed="8"/>
      </right>
      <top style="double">
        <color indexed="8"/>
      </top>
      <bottom style="double"/>
      <diagonal style="hair">
        <color indexed="8"/>
      </diagonal>
    </border>
    <border>
      <left style="hair">
        <color indexed="8"/>
      </left>
      <right style="hair">
        <color indexed="8"/>
      </right>
      <top style="double">
        <color indexed="8"/>
      </top>
      <bottom style="double"/>
    </border>
    <border>
      <left style="hair">
        <color indexed="8"/>
      </left>
      <right>
        <color indexed="63"/>
      </right>
      <top style="double">
        <color indexed="8"/>
      </top>
      <bottom style="double"/>
    </border>
    <border>
      <left style="hair">
        <color indexed="8"/>
      </left>
      <right>
        <color indexed="63"/>
      </right>
      <top style="double"/>
      <bottom>
        <color indexed="63"/>
      </bottom>
    </border>
    <border>
      <left style="hair">
        <color indexed="8"/>
      </left>
      <right>
        <color indexed="63"/>
      </right>
      <top>
        <color indexed="63"/>
      </top>
      <bottom style="hair"/>
    </border>
    <border>
      <left style="hair">
        <color indexed="8"/>
      </left>
      <right>
        <color indexed="63"/>
      </right>
      <top style="hair"/>
      <bottom>
        <color indexed="63"/>
      </bottom>
    </border>
    <border>
      <left style="hair">
        <color indexed="8"/>
      </left>
      <right>
        <color indexed="63"/>
      </right>
      <top style="hair"/>
      <bottom style="double"/>
    </border>
    <border>
      <left style="hair">
        <color indexed="8"/>
      </left>
      <right>
        <color indexed="63"/>
      </right>
      <top>
        <color indexed="63"/>
      </top>
      <bottom style="double"/>
    </border>
    <border diagonalUp="1">
      <left style="hair"/>
      <right style="hair"/>
      <top style="double"/>
      <bottom style="hair"/>
      <diagonal style="hair"/>
    </border>
    <border diagonalUp="1">
      <left>
        <color indexed="63"/>
      </left>
      <right style="hair"/>
      <top style="hair"/>
      <bottom style="hair"/>
      <diagonal style="hair"/>
    </border>
    <border diagonalUp="1">
      <left style="hair"/>
      <right style="hair"/>
      <top style="hair"/>
      <bottom style="hair"/>
      <diagonal style="hair"/>
    </border>
    <border>
      <left style="hair"/>
      <right style="double"/>
      <top style="hair"/>
      <bottom style="hair"/>
    </border>
    <border>
      <left>
        <color indexed="63"/>
      </left>
      <right style="hair"/>
      <top style="hair"/>
      <bottom style="hair"/>
    </border>
    <border>
      <left>
        <color indexed="63"/>
      </left>
      <right style="hair"/>
      <top style="hair"/>
      <bottom style="double"/>
    </border>
    <border>
      <left style="hair"/>
      <right style="double"/>
      <top style="double"/>
      <bottom style="hair"/>
    </border>
    <border>
      <left>
        <color indexed="63"/>
      </left>
      <right>
        <color indexed="63"/>
      </right>
      <top style="hair"/>
      <bottom style="hair"/>
    </border>
    <border>
      <left>
        <color indexed="63"/>
      </left>
      <right style="double">
        <color indexed="8"/>
      </right>
      <top style="hair"/>
      <bottom style="hair"/>
    </border>
    <border>
      <left>
        <color indexed="63"/>
      </left>
      <right style="double">
        <color indexed="8"/>
      </right>
      <top style="hair"/>
      <bottom>
        <color indexed="63"/>
      </bottom>
    </border>
    <border>
      <left>
        <color indexed="63"/>
      </left>
      <right style="double"/>
      <top style="hair">
        <color indexed="8"/>
      </top>
      <bottom style="hair">
        <color indexed="8"/>
      </bottom>
    </border>
    <border>
      <left>
        <color indexed="63"/>
      </left>
      <right style="double"/>
      <top>
        <color indexed="63"/>
      </top>
      <bottom style="double">
        <color indexed="8"/>
      </bottom>
    </border>
    <border>
      <left>
        <color indexed="63"/>
      </left>
      <right>
        <color indexed="63"/>
      </right>
      <top style="hair"/>
      <bottom>
        <color indexed="63"/>
      </bottom>
    </border>
    <border>
      <left>
        <color indexed="63"/>
      </left>
      <right style="double"/>
      <top style="hair">
        <color indexed="8"/>
      </top>
      <bottom>
        <color indexed="63"/>
      </bottom>
    </border>
    <border>
      <left style="thin">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double"/>
      <top style="hair"/>
      <bottom style="hair"/>
    </border>
    <border>
      <left>
        <color indexed="63"/>
      </left>
      <right>
        <color indexed="63"/>
      </right>
      <top>
        <color indexed="63"/>
      </top>
      <bottom style="hair"/>
    </border>
    <border>
      <left>
        <color indexed="63"/>
      </left>
      <right style="double">
        <color indexed="8"/>
      </right>
      <top style="hair">
        <color indexed="8"/>
      </top>
      <bottom style="hair">
        <color indexed="8"/>
      </bottom>
    </border>
    <border>
      <left>
        <color indexed="63"/>
      </left>
      <right>
        <color indexed="63"/>
      </right>
      <top style="hair"/>
      <bottom style="double"/>
    </border>
    <border>
      <left>
        <color indexed="63"/>
      </left>
      <right style="double">
        <color indexed="8"/>
      </right>
      <top style="hair">
        <color indexed="8"/>
      </top>
      <bottom style="double"/>
    </border>
    <border>
      <left>
        <color indexed="63"/>
      </left>
      <right style="double"/>
      <top>
        <color indexed="63"/>
      </top>
      <bottom style="hair">
        <color indexed="8"/>
      </bottom>
    </border>
    <border>
      <left>
        <color indexed="63"/>
      </left>
      <right>
        <color indexed="63"/>
      </right>
      <top style="double">
        <color indexed="8"/>
      </top>
      <bottom style="hair"/>
    </border>
    <border>
      <left>
        <color indexed="63"/>
      </left>
      <right style="double">
        <color indexed="8"/>
      </right>
      <top style="double">
        <color indexed="8"/>
      </top>
      <bottom style="hair"/>
    </border>
    <border>
      <left>
        <color indexed="63"/>
      </left>
      <right style="double">
        <color indexed="8"/>
      </right>
      <top>
        <color indexed="63"/>
      </top>
      <bottom style="double">
        <color indexed="8"/>
      </bottom>
    </border>
    <border>
      <left>
        <color indexed="63"/>
      </left>
      <right>
        <color indexed="63"/>
      </right>
      <top>
        <color indexed="63"/>
      </top>
      <bottom style="double"/>
    </border>
    <border>
      <left style="thin">
        <color indexed="8"/>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style="thin">
        <color indexed="8"/>
      </left>
      <right>
        <color indexed="63"/>
      </right>
      <top style="double"/>
      <bottom style="double"/>
    </border>
    <border>
      <left>
        <color indexed="63"/>
      </left>
      <right style="double"/>
      <top style="double"/>
      <bottom style="double"/>
    </border>
    <border>
      <left style="hair"/>
      <right style="hair"/>
      <top style="double"/>
      <bottom style="double"/>
    </border>
    <border>
      <left style="hair"/>
      <right style="thin"/>
      <top style="double"/>
      <bottom style="double"/>
    </border>
    <border>
      <left style="thin">
        <color indexed="8"/>
      </left>
      <right>
        <color indexed="63"/>
      </right>
      <top style="double">
        <color indexed="8"/>
      </top>
      <bottom style="hair">
        <color indexed="8"/>
      </bottom>
    </border>
    <border>
      <left>
        <color indexed="63"/>
      </left>
      <right>
        <color indexed="63"/>
      </right>
      <top style="double">
        <color indexed="8"/>
      </top>
      <bottom style="hair">
        <color indexed="8"/>
      </bottom>
    </border>
    <border>
      <left>
        <color indexed="63"/>
      </left>
      <right style="double">
        <color indexed="8"/>
      </right>
      <top style="double">
        <color indexed="8"/>
      </top>
      <bottom style="hair">
        <color indexed="8"/>
      </bottom>
    </border>
    <border>
      <left>
        <color indexed="63"/>
      </left>
      <right>
        <color indexed="63"/>
      </right>
      <top style="hair">
        <color indexed="8"/>
      </top>
      <bottom style="hair">
        <color indexed="8"/>
      </bottom>
    </border>
    <border>
      <left style="thin">
        <color indexed="8"/>
      </left>
      <right>
        <color indexed="63"/>
      </right>
      <top style="hair">
        <color indexed="8"/>
      </top>
      <bottom style="double">
        <color indexed="8"/>
      </bottom>
    </border>
    <border>
      <left>
        <color indexed="63"/>
      </left>
      <right style="double">
        <color indexed="8"/>
      </right>
      <top style="hair">
        <color indexed="8"/>
      </top>
      <bottom style="double">
        <color indexed="8"/>
      </bottom>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color indexed="63"/>
      </left>
      <right style="hair">
        <color indexed="8"/>
      </right>
      <top style="hair">
        <color indexed="8"/>
      </top>
      <bottom>
        <color indexed="63"/>
      </bottom>
    </border>
    <border>
      <left>
        <color indexed="63"/>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color indexed="63"/>
      </right>
      <top>
        <color indexed="63"/>
      </top>
      <bottom style="double">
        <color indexed="8"/>
      </bottom>
    </border>
    <border>
      <left style="hair">
        <color indexed="8"/>
      </left>
      <right style="hair">
        <color indexed="8"/>
      </right>
      <top style="double">
        <color indexed="8"/>
      </top>
      <bottom>
        <color indexed="63"/>
      </bottom>
    </border>
    <border>
      <left style="double">
        <color indexed="8"/>
      </left>
      <right>
        <color indexed="63"/>
      </right>
      <top style="hair">
        <color indexed="8"/>
      </top>
      <bottom>
        <color indexed="63"/>
      </bottom>
    </border>
    <border>
      <left style="double">
        <color indexed="8"/>
      </left>
      <right>
        <color indexed="63"/>
      </right>
      <top>
        <color indexed="63"/>
      </top>
      <bottom style="hair">
        <color indexed="8"/>
      </bottom>
    </border>
    <border>
      <left style="double">
        <color indexed="8"/>
      </left>
      <right>
        <color indexed="63"/>
      </right>
      <top>
        <color indexed="63"/>
      </top>
      <bottom style="double">
        <color indexed="8"/>
      </bottom>
    </border>
    <border>
      <left style="thin">
        <color indexed="8"/>
      </left>
      <right style="hair">
        <color indexed="8"/>
      </right>
      <top style="double">
        <color indexed="8"/>
      </top>
      <bottom>
        <color indexed="63"/>
      </bottom>
    </border>
    <border>
      <left style="thin">
        <color indexed="8"/>
      </left>
      <right style="hair">
        <color indexed="8"/>
      </right>
      <top>
        <color indexed="63"/>
      </top>
      <bottom style="hair">
        <color indexed="8"/>
      </bottom>
    </border>
    <border>
      <left style="hair">
        <color indexed="8"/>
      </left>
      <right style="hair">
        <color indexed="8"/>
      </right>
      <top>
        <color indexed="63"/>
      </top>
      <bottom style="double">
        <color indexed="8"/>
      </bottom>
    </border>
    <border>
      <left>
        <color indexed="63"/>
      </left>
      <right style="double"/>
      <top style="hair"/>
      <bottom style="double"/>
    </border>
    <border>
      <left>
        <color indexed="63"/>
      </left>
      <right style="double"/>
      <top>
        <color indexed="63"/>
      </top>
      <bottom style="double"/>
    </border>
    <border>
      <left style="double">
        <color indexed="8"/>
      </left>
      <right style="thin">
        <color indexed="8"/>
      </right>
      <top>
        <color indexed="63"/>
      </top>
      <bottom>
        <color indexed="63"/>
      </bottom>
    </border>
    <border>
      <left style="double">
        <color indexed="8"/>
      </left>
      <right style="thin">
        <color indexed="8"/>
      </right>
      <top>
        <color indexed="63"/>
      </top>
      <bottom style="hair">
        <color indexed="8"/>
      </bottom>
    </border>
    <border>
      <left style="double"/>
      <right>
        <color indexed="63"/>
      </right>
      <top style="double"/>
      <bottom style="double"/>
    </border>
    <border diagonalUp="1">
      <left style="double"/>
      <right>
        <color indexed="63"/>
      </right>
      <top style="hair"/>
      <bottom style="double"/>
      <diagonal style="hair"/>
    </border>
    <border diagonalUp="1">
      <left>
        <color indexed="63"/>
      </left>
      <right>
        <color indexed="63"/>
      </right>
      <top style="hair"/>
      <bottom style="double"/>
      <diagonal style="hair"/>
    </border>
    <border>
      <left style="thin"/>
      <right>
        <color indexed="63"/>
      </right>
      <top style="double"/>
      <bottom style="hair"/>
    </border>
    <border>
      <left>
        <color indexed="63"/>
      </left>
      <right>
        <color indexed="63"/>
      </right>
      <top style="double"/>
      <bottom style="hair"/>
    </border>
    <border>
      <left>
        <color indexed="63"/>
      </left>
      <right style="double"/>
      <top style="double"/>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color indexed="8"/>
      </left>
      <right style="thin">
        <color indexed="8"/>
      </right>
      <top style="double">
        <color indexed="8"/>
      </top>
      <bottom>
        <color indexed="63"/>
      </bottom>
    </border>
    <border>
      <left style="hair">
        <color indexed="8"/>
      </left>
      <right style="thin">
        <color indexed="8"/>
      </right>
      <top>
        <color indexed="63"/>
      </top>
      <bottom style="hair">
        <color indexed="8"/>
      </bottom>
    </border>
    <border>
      <left>
        <color indexed="63"/>
      </left>
      <right>
        <color indexed="63"/>
      </right>
      <top>
        <color indexed="63"/>
      </top>
      <bottom style="medium"/>
    </border>
    <border>
      <left style="thin">
        <color indexed="8"/>
      </left>
      <right>
        <color indexed="63"/>
      </right>
      <top style="double">
        <color indexed="8"/>
      </top>
      <bottom style="double"/>
    </border>
    <border>
      <left>
        <color indexed="63"/>
      </left>
      <right>
        <color indexed="63"/>
      </right>
      <top style="double">
        <color indexed="8"/>
      </top>
      <bottom style="double"/>
    </border>
    <border>
      <left>
        <color indexed="63"/>
      </left>
      <right style="double"/>
      <top style="double">
        <color indexed="8"/>
      </top>
      <bottom style="double"/>
    </border>
    <border>
      <left style="hair">
        <color indexed="8"/>
      </left>
      <right>
        <color indexed="63"/>
      </right>
      <top>
        <color indexed="63"/>
      </top>
      <bottom style="hair">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10" fillId="0" borderId="0" applyNumberFormat="0" applyFill="0" applyBorder="0" applyAlignment="0" applyProtection="0"/>
    <xf numFmtId="0" fontId="57" fillId="32" borderId="0" applyNumberFormat="0" applyBorder="0" applyAlignment="0" applyProtection="0"/>
  </cellStyleXfs>
  <cellXfs count="343">
    <xf numFmtId="0" fontId="0" fillId="0" borderId="0" xfId="0" applyAlignment="1">
      <alignment/>
    </xf>
    <xf numFmtId="0" fontId="2" fillId="0" borderId="0" xfId="0" applyFont="1" applyAlignment="1">
      <alignment/>
    </xf>
    <xf numFmtId="0" fontId="4" fillId="0" borderId="0" xfId="0" applyFont="1" applyAlignment="1">
      <alignment/>
    </xf>
    <xf numFmtId="0" fontId="2" fillId="0" borderId="0" xfId="0" applyFont="1" applyAlignment="1">
      <alignment wrapText="1"/>
    </xf>
    <xf numFmtId="0" fontId="2" fillId="0" borderId="0" xfId="0" applyFont="1" applyBorder="1" applyAlignment="1">
      <alignment/>
    </xf>
    <xf numFmtId="0" fontId="6" fillId="0" borderId="0" xfId="0" applyFont="1" applyAlignment="1">
      <alignment/>
    </xf>
    <xf numFmtId="49" fontId="6" fillId="0" borderId="0" xfId="0" applyNumberFormat="1" applyFont="1" applyAlignment="1">
      <alignment/>
    </xf>
    <xf numFmtId="176" fontId="7" fillId="0" borderId="0" xfId="0" applyNumberFormat="1" applyFont="1" applyBorder="1" applyAlignment="1">
      <alignment vertical="center" wrapText="1"/>
    </xf>
    <xf numFmtId="176" fontId="7" fillId="0" borderId="10" xfId="0" applyNumberFormat="1" applyFont="1" applyBorder="1" applyAlignment="1">
      <alignment vertical="center" wrapText="1"/>
    </xf>
    <xf numFmtId="176" fontId="7" fillId="0" borderId="11" xfId="0" applyNumberFormat="1" applyFont="1" applyBorder="1" applyAlignment="1">
      <alignment vertical="center" wrapText="1"/>
    </xf>
    <xf numFmtId="176" fontId="7" fillId="0" borderId="12" xfId="0" applyNumberFormat="1" applyFont="1" applyBorder="1" applyAlignment="1">
      <alignment horizontal="right" vertical="center"/>
    </xf>
    <xf numFmtId="176" fontId="7" fillId="0" borderId="13" xfId="0" applyNumberFormat="1" applyFont="1" applyBorder="1" applyAlignment="1">
      <alignment horizontal="right" vertical="center"/>
    </xf>
    <xf numFmtId="176" fontId="7" fillId="0" borderId="14" xfId="0" applyNumberFormat="1" applyFont="1" applyBorder="1" applyAlignment="1">
      <alignment horizontal="right" vertical="center"/>
    </xf>
    <xf numFmtId="176" fontId="7" fillId="0" borderId="15" xfId="0" applyNumberFormat="1" applyFont="1" applyBorder="1" applyAlignment="1">
      <alignment horizontal="right" vertical="center" wrapText="1"/>
    </xf>
    <xf numFmtId="176" fontId="7" fillId="0" borderId="16" xfId="0" applyNumberFormat="1" applyFont="1" applyBorder="1" applyAlignment="1">
      <alignment horizontal="right" vertical="center" wrapText="1"/>
    </xf>
    <xf numFmtId="176" fontId="7" fillId="0" borderId="17" xfId="0" applyNumberFormat="1" applyFont="1" applyBorder="1" applyAlignment="1">
      <alignment horizontal="right" vertical="center" wrapText="1"/>
    </xf>
    <xf numFmtId="177" fontId="7" fillId="0" borderId="18" xfId="0" applyNumberFormat="1" applyFont="1" applyBorder="1" applyAlignment="1">
      <alignment horizontal="right" vertical="center"/>
    </xf>
    <xf numFmtId="177" fontId="7" fillId="0" borderId="19" xfId="0" applyNumberFormat="1" applyFont="1" applyBorder="1" applyAlignment="1">
      <alignment horizontal="right" vertical="center"/>
    </xf>
    <xf numFmtId="177" fontId="7" fillId="0" borderId="20" xfId="0" applyNumberFormat="1" applyFont="1" applyBorder="1" applyAlignment="1">
      <alignment horizontal="right" vertical="center"/>
    </xf>
    <xf numFmtId="177" fontId="7" fillId="0" borderId="21" xfId="0" applyNumberFormat="1" applyFont="1" applyBorder="1" applyAlignment="1">
      <alignment horizontal="right" vertical="center"/>
    </xf>
    <xf numFmtId="177" fontId="7" fillId="0" borderId="12" xfId="0" applyNumberFormat="1" applyFont="1" applyBorder="1" applyAlignment="1">
      <alignment horizontal="right" vertical="center"/>
    </xf>
    <xf numFmtId="177" fontId="7" fillId="0" borderId="13" xfId="0" applyNumberFormat="1" applyFont="1" applyBorder="1" applyAlignment="1">
      <alignment horizontal="right" vertical="center"/>
    </xf>
    <xf numFmtId="177" fontId="7" fillId="0" borderId="22" xfId="0" applyNumberFormat="1" applyFont="1" applyBorder="1" applyAlignment="1">
      <alignment horizontal="right" vertical="center"/>
    </xf>
    <xf numFmtId="177" fontId="7" fillId="0" borderId="14" xfId="0" applyNumberFormat="1" applyFont="1" applyBorder="1" applyAlignment="1">
      <alignment horizontal="right" vertical="center"/>
    </xf>
    <xf numFmtId="177" fontId="7" fillId="0" borderId="23" xfId="0" applyNumberFormat="1" applyFont="1" applyBorder="1" applyAlignment="1">
      <alignment horizontal="right" vertical="center"/>
    </xf>
    <xf numFmtId="176" fontId="7" fillId="0" borderId="0" xfId="0" applyNumberFormat="1" applyFont="1" applyBorder="1" applyAlignment="1">
      <alignment horizontal="right" vertical="center"/>
    </xf>
    <xf numFmtId="177" fontId="7" fillId="0" borderId="15" xfId="0" applyNumberFormat="1" applyFont="1" applyBorder="1" applyAlignment="1">
      <alignment horizontal="right" vertical="center"/>
    </xf>
    <xf numFmtId="177" fontId="7" fillId="0" borderId="24" xfId="0" applyNumberFormat="1" applyFont="1" applyBorder="1" applyAlignment="1">
      <alignment horizontal="right" vertical="center"/>
    </xf>
    <xf numFmtId="176" fontId="3" fillId="33" borderId="25" xfId="0" applyNumberFormat="1" applyFont="1" applyFill="1" applyBorder="1" applyAlignment="1">
      <alignment horizontal="center" vertical="center" wrapText="1"/>
    </xf>
    <xf numFmtId="176" fontId="7" fillId="0" borderId="26" xfId="0" applyNumberFormat="1" applyFont="1" applyBorder="1" applyAlignment="1">
      <alignment horizontal="left" vertical="center" shrinkToFit="1"/>
    </xf>
    <xf numFmtId="176" fontId="7" fillId="0" borderId="26" xfId="0" applyNumberFormat="1" applyFont="1" applyBorder="1" applyAlignment="1">
      <alignment horizontal="left" vertical="center" wrapText="1" shrinkToFit="1"/>
    </xf>
    <xf numFmtId="176" fontId="0" fillId="0" borderId="25" xfId="0" applyNumberFormat="1" applyBorder="1" applyAlignment="1">
      <alignment horizontal="center" vertical="center"/>
    </xf>
    <xf numFmtId="176" fontId="7" fillId="0" borderId="27" xfId="0" applyNumberFormat="1" applyFont="1" applyBorder="1" applyAlignment="1">
      <alignment horizontal="right" vertical="center"/>
    </xf>
    <xf numFmtId="176" fontId="7" fillId="0" borderId="28" xfId="0" applyNumberFormat="1" applyFont="1" applyBorder="1" applyAlignment="1">
      <alignment horizontal="right" vertical="center"/>
    </xf>
    <xf numFmtId="176" fontId="7" fillId="0" borderId="26" xfId="0" applyNumberFormat="1" applyFont="1" applyBorder="1" applyAlignment="1">
      <alignment horizontal="left" vertical="center"/>
    </xf>
    <xf numFmtId="0" fontId="0" fillId="0" borderId="0" xfId="0" applyBorder="1" applyAlignment="1">
      <alignment/>
    </xf>
    <xf numFmtId="176" fontId="7" fillId="0" borderId="29" xfId="0" applyNumberFormat="1" applyFont="1" applyBorder="1" applyAlignment="1">
      <alignment horizontal="right" vertical="center" wrapText="1"/>
    </xf>
    <xf numFmtId="176" fontId="7" fillId="0" borderId="30" xfId="0" applyNumberFormat="1" applyFont="1" applyBorder="1" applyAlignment="1">
      <alignment horizontal="right" vertical="center" wrapText="1"/>
    </xf>
    <xf numFmtId="176" fontId="7" fillId="0" borderId="31" xfId="0" applyNumberFormat="1" applyFont="1" applyBorder="1" applyAlignment="1">
      <alignment horizontal="right" vertical="center" wrapText="1"/>
    </xf>
    <xf numFmtId="176" fontId="3" fillId="33" borderId="32" xfId="0" applyNumberFormat="1" applyFont="1" applyFill="1" applyBorder="1" applyAlignment="1">
      <alignment horizontal="center" vertical="center" wrapText="1"/>
    </xf>
    <xf numFmtId="0" fontId="8" fillId="0" borderId="33" xfId="0" applyFont="1" applyFill="1" applyBorder="1" applyAlignment="1" applyProtection="1">
      <alignment horizontal="left" vertical="center" wrapText="1" shrinkToFit="1"/>
      <protection locked="0"/>
    </xf>
    <xf numFmtId="0" fontId="8" fillId="0" borderId="34" xfId="0" applyFont="1" applyFill="1" applyBorder="1" applyAlignment="1" applyProtection="1">
      <alignment horizontal="left" vertical="center" wrapText="1" shrinkToFit="1"/>
      <protection locked="0"/>
    </xf>
    <xf numFmtId="0" fontId="8" fillId="0" borderId="35" xfId="0" applyFont="1" applyFill="1" applyBorder="1" applyAlignment="1" applyProtection="1">
      <alignment horizontal="left" vertical="center" wrapText="1" shrinkToFit="1"/>
      <protection locked="0"/>
    </xf>
    <xf numFmtId="0" fontId="8" fillId="0" borderId="36" xfId="0" applyFont="1" applyFill="1" applyBorder="1" applyAlignment="1" applyProtection="1">
      <alignment horizontal="left" vertical="center" wrapText="1" shrinkToFit="1"/>
      <protection locked="0"/>
    </xf>
    <xf numFmtId="177" fontId="7" fillId="0" borderId="37" xfId="0" applyNumberFormat="1" applyFont="1" applyBorder="1" applyAlignment="1">
      <alignment horizontal="right" vertical="center"/>
    </xf>
    <xf numFmtId="0" fontId="8" fillId="0" borderId="38" xfId="0" applyFont="1" applyFill="1" applyBorder="1" applyAlignment="1" applyProtection="1">
      <alignment horizontal="left" vertical="center" wrapText="1" shrinkToFit="1"/>
      <protection locked="0"/>
    </xf>
    <xf numFmtId="177" fontId="7" fillId="0" borderId="39" xfId="0" applyNumberFormat="1" applyFont="1" applyBorder="1" applyAlignment="1">
      <alignment horizontal="right" vertical="center"/>
    </xf>
    <xf numFmtId="177" fontId="7" fillId="0" borderId="40" xfId="0" applyNumberFormat="1" applyFont="1" applyBorder="1" applyAlignment="1">
      <alignment horizontal="right" vertical="center"/>
    </xf>
    <xf numFmtId="0" fontId="7" fillId="0" borderId="0" xfId="0" applyFont="1" applyFill="1" applyBorder="1" applyAlignment="1">
      <alignment horizontal="center" vertical="center"/>
    </xf>
    <xf numFmtId="176" fontId="7" fillId="0" borderId="41" xfId="0" applyNumberFormat="1" applyFont="1" applyBorder="1" applyAlignment="1">
      <alignment horizontal="right" vertical="center" wrapText="1"/>
    </xf>
    <xf numFmtId="176" fontId="7" fillId="0" borderId="42" xfId="0" applyNumberFormat="1" applyFont="1" applyBorder="1" applyAlignment="1">
      <alignment horizontal="right" vertical="center" wrapText="1"/>
    </xf>
    <xf numFmtId="0" fontId="0" fillId="0" borderId="0" xfId="0" applyAlignment="1">
      <alignment/>
    </xf>
    <xf numFmtId="176" fontId="7" fillId="0" borderId="43" xfId="0" applyNumberFormat="1" applyFont="1" applyBorder="1" applyAlignment="1">
      <alignment horizontal="left" vertical="center"/>
    </xf>
    <xf numFmtId="176" fontId="7" fillId="0" borderId="44" xfId="0" applyNumberFormat="1" applyFont="1" applyBorder="1" applyAlignment="1">
      <alignment horizontal="right" vertical="center"/>
    </xf>
    <xf numFmtId="176" fontId="7" fillId="0" borderId="45" xfId="0" applyNumberFormat="1" applyFont="1" applyBorder="1" applyAlignment="1">
      <alignment horizontal="right" vertical="center"/>
    </xf>
    <xf numFmtId="38" fontId="7" fillId="0" borderId="21" xfId="0" applyNumberFormat="1" applyFont="1" applyBorder="1" applyAlignment="1">
      <alignment vertical="center"/>
    </xf>
    <xf numFmtId="177" fontId="7" fillId="0" borderId="46" xfId="0" applyNumberFormat="1" applyFont="1" applyFill="1" applyBorder="1" applyAlignment="1">
      <alignment horizontal="right" vertical="center"/>
    </xf>
    <xf numFmtId="177" fontId="7" fillId="0" borderId="39" xfId="0" applyNumberFormat="1" applyFont="1" applyFill="1" applyBorder="1" applyAlignment="1">
      <alignment horizontal="right" vertical="center"/>
    </xf>
    <xf numFmtId="177" fontId="7" fillId="0" borderId="15" xfId="0" applyNumberFormat="1" applyFont="1" applyFill="1" applyBorder="1" applyAlignment="1">
      <alignment horizontal="right" vertical="center"/>
    </xf>
    <xf numFmtId="177" fontId="7" fillId="0" borderId="24" xfId="0" applyNumberFormat="1" applyFont="1" applyFill="1" applyBorder="1" applyAlignment="1">
      <alignment horizontal="right" vertical="center"/>
    </xf>
    <xf numFmtId="177" fontId="7" fillId="0" borderId="20" xfId="0" applyNumberFormat="1" applyFont="1" applyFill="1" applyBorder="1" applyAlignment="1">
      <alignment horizontal="right" vertical="center"/>
    </xf>
    <xf numFmtId="177" fontId="7" fillId="0" borderId="21" xfId="0" applyNumberFormat="1" applyFont="1" applyFill="1" applyBorder="1" applyAlignment="1">
      <alignment horizontal="right" vertical="center"/>
    </xf>
    <xf numFmtId="177" fontId="7" fillId="34" borderId="20" xfId="0" applyNumberFormat="1" applyFont="1" applyFill="1" applyBorder="1" applyAlignment="1">
      <alignment horizontal="right" vertical="center"/>
    </xf>
    <xf numFmtId="177" fontId="7" fillId="34" borderId="21" xfId="0" applyNumberFormat="1" applyFont="1" applyFill="1" applyBorder="1" applyAlignment="1">
      <alignment horizontal="right" vertical="center"/>
    </xf>
    <xf numFmtId="177" fontId="7" fillId="0" borderId="47" xfId="0" applyNumberFormat="1" applyFont="1" applyFill="1" applyBorder="1" applyAlignment="1">
      <alignment horizontal="right" vertical="center"/>
    </xf>
    <xf numFmtId="177" fontId="7" fillId="0" borderId="37" xfId="0" applyNumberFormat="1" applyFont="1" applyFill="1" applyBorder="1" applyAlignment="1">
      <alignment horizontal="right" vertical="center"/>
    </xf>
    <xf numFmtId="0" fontId="2" fillId="0" borderId="0" xfId="0" applyFont="1" applyBorder="1" applyAlignment="1">
      <alignment horizontal="right" vertical="center"/>
    </xf>
    <xf numFmtId="0" fontId="0" fillId="0" borderId="0" xfId="0" applyBorder="1" applyAlignment="1">
      <alignment horizontal="right" vertical="center"/>
    </xf>
    <xf numFmtId="178" fontId="11" fillId="0" borderId="48" xfId="0" applyNumberFormat="1" applyFont="1" applyBorder="1" applyAlignment="1">
      <alignment horizontal="left" vertical="center"/>
    </xf>
    <xf numFmtId="0" fontId="0" fillId="0" borderId="0" xfId="0" applyAlignment="1">
      <alignment horizontal="center"/>
    </xf>
    <xf numFmtId="178" fontId="11" fillId="0" borderId="49" xfId="0" applyNumberFormat="1" applyFont="1" applyBorder="1" applyAlignment="1">
      <alignment horizontal="left" vertical="center"/>
    </xf>
    <xf numFmtId="178" fontId="7" fillId="0" borderId="48" xfId="0" applyNumberFormat="1" applyFont="1" applyBorder="1" applyAlignment="1">
      <alignment horizontal="left" vertical="center"/>
    </xf>
    <xf numFmtId="177" fontId="7" fillId="0" borderId="40" xfId="0" applyNumberFormat="1" applyFont="1" applyFill="1" applyBorder="1" applyAlignment="1">
      <alignment horizontal="right" vertical="center"/>
    </xf>
    <xf numFmtId="0" fontId="6" fillId="0" borderId="0" xfId="0" applyFont="1" applyBorder="1" applyAlignment="1">
      <alignment horizontal="right"/>
    </xf>
    <xf numFmtId="176" fontId="13" fillId="33" borderId="27" xfId="0" applyNumberFormat="1" applyFont="1" applyFill="1" applyBorder="1" applyAlignment="1">
      <alignment horizontal="center" vertical="center" wrapText="1"/>
    </xf>
    <xf numFmtId="176" fontId="13" fillId="33" borderId="28" xfId="0" applyNumberFormat="1" applyFont="1" applyFill="1" applyBorder="1" applyAlignment="1">
      <alignment horizontal="center" vertical="center" wrapText="1"/>
    </xf>
    <xf numFmtId="176" fontId="14" fillId="33" borderId="27" xfId="0" applyNumberFormat="1" applyFont="1" applyFill="1" applyBorder="1" applyAlignment="1">
      <alignment horizontal="center" vertical="center" wrapText="1" shrinkToFit="1"/>
    </xf>
    <xf numFmtId="176" fontId="14" fillId="33" borderId="28" xfId="0" applyNumberFormat="1" applyFont="1" applyFill="1" applyBorder="1" applyAlignment="1">
      <alignment horizontal="center" vertical="center" wrapText="1" shrinkToFit="1"/>
    </xf>
    <xf numFmtId="176" fontId="7" fillId="0" borderId="50" xfId="0" applyNumberFormat="1" applyFont="1" applyBorder="1" applyAlignment="1">
      <alignment horizontal="right" vertical="center" wrapText="1"/>
    </xf>
    <xf numFmtId="176" fontId="15" fillId="33" borderId="28" xfId="0" applyNumberFormat="1" applyFont="1" applyFill="1" applyBorder="1" applyAlignment="1">
      <alignment horizontal="center" vertical="center" wrapText="1" shrinkToFit="1"/>
    </xf>
    <xf numFmtId="176" fontId="7" fillId="0" borderId="51" xfId="0" applyNumberFormat="1" applyFont="1" applyBorder="1" applyAlignment="1">
      <alignment horizontal="right" vertical="center"/>
    </xf>
    <xf numFmtId="176" fontId="7" fillId="0" borderId="52" xfId="0" applyNumberFormat="1" applyFont="1" applyBorder="1" applyAlignment="1">
      <alignment horizontal="right" vertical="center" wrapText="1"/>
    </xf>
    <xf numFmtId="176" fontId="7" fillId="0" borderId="51" xfId="0" applyNumberFormat="1" applyFont="1" applyBorder="1" applyAlignment="1">
      <alignment horizontal="right" vertical="center" wrapText="1"/>
    </xf>
    <xf numFmtId="0" fontId="0" fillId="0" borderId="51" xfId="0" applyBorder="1" applyAlignment="1">
      <alignment vertical="center"/>
    </xf>
    <xf numFmtId="176" fontId="14" fillId="33" borderId="27" xfId="0" applyNumberFormat="1" applyFont="1" applyFill="1" applyBorder="1" applyAlignment="1">
      <alignment horizontal="center" vertical="center" wrapText="1"/>
    </xf>
    <xf numFmtId="176" fontId="14" fillId="33" borderId="28" xfId="0" applyNumberFormat="1" applyFont="1" applyFill="1" applyBorder="1" applyAlignment="1">
      <alignment horizontal="center" vertical="center" wrapText="1"/>
    </xf>
    <xf numFmtId="176" fontId="15" fillId="33" borderId="53" xfId="0" applyNumberFormat="1" applyFont="1" applyFill="1" applyBorder="1" applyAlignment="1">
      <alignment horizontal="center" vertical="center" wrapText="1" shrinkToFit="1"/>
    </xf>
    <xf numFmtId="176" fontId="16" fillId="33" borderId="54" xfId="0" applyNumberFormat="1" applyFont="1" applyFill="1" applyBorder="1" applyAlignment="1">
      <alignment horizontal="center" vertical="center" wrapText="1"/>
    </xf>
    <xf numFmtId="176" fontId="16" fillId="33" borderId="55" xfId="0" applyNumberFormat="1" applyFont="1" applyFill="1" applyBorder="1" applyAlignment="1">
      <alignment horizontal="center" vertical="center" wrapText="1"/>
    </xf>
    <xf numFmtId="0" fontId="12" fillId="1" borderId="56" xfId="0" applyFont="1" applyFill="1" applyBorder="1" applyAlignment="1">
      <alignment horizontal="center" vertical="center"/>
    </xf>
    <xf numFmtId="0" fontId="11" fillId="35" borderId="57" xfId="0" applyFont="1" applyFill="1" applyBorder="1" applyAlignment="1">
      <alignment horizontal="left" vertical="center"/>
    </xf>
    <xf numFmtId="0" fontId="11" fillId="35" borderId="58" xfId="0" applyFont="1" applyFill="1" applyBorder="1" applyAlignment="1">
      <alignment horizontal="left" vertical="center"/>
    </xf>
    <xf numFmtId="0" fontId="11" fillId="0" borderId="59" xfId="0" applyFont="1" applyBorder="1" applyAlignment="1">
      <alignment vertical="center"/>
    </xf>
    <xf numFmtId="0" fontId="17" fillId="1" borderId="60" xfId="0" applyFont="1" applyFill="1" applyBorder="1" applyAlignment="1">
      <alignment horizontal="center" vertical="center" wrapText="1"/>
    </xf>
    <xf numFmtId="0" fontId="16" fillId="1" borderId="61" xfId="0" applyFont="1" applyFill="1" applyBorder="1" applyAlignment="1">
      <alignment horizontal="center" vertical="center" wrapText="1"/>
    </xf>
    <xf numFmtId="0" fontId="17" fillId="1" borderId="62" xfId="0" applyFont="1" applyFill="1" applyBorder="1" applyAlignment="1">
      <alignment horizontal="center" vertical="center" wrapText="1"/>
    </xf>
    <xf numFmtId="177" fontId="2" fillId="35" borderId="63" xfId="0" applyNumberFormat="1" applyFont="1" applyFill="1" applyBorder="1" applyAlignment="1">
      <alignment vertical="center"/>
    </xf>
    <xf numFmtId="177" fontId="2" fillId="35" borderId="64" xfId="0" applyNumberFormat="1" applyFont="1" applyFill="1" applyBorder="1" applyAlignment="1">
      <alignment vertical="center"/>
    </xf>
    <xf numFmtId="177" fontId="2" fillId="0" borderId="65" xfId="0" applyNumberFormat="1" applyFont="1" applyBorder="1" applyAlignment="1">
      <alignment vertical="center"/>
    </xf>
    <xf numFmtId="177" fontId="2" fillId="0" borderId="66" xfId="0" applyNumberFormat="1" applyFont="1" applyBorder="1" applyAlignment="1">
      <alignment vertical="center"/>
    </xf>
    <xf numFmtId="177" fontId="12" fillId="35" borderId="67" xfId="0" applyNumberFormat="1" applyFont="1" applyFill="1" applyBorder="1" applyAlignment="1">
      <alignment vertical="center"/>
    </xf>
    <xf numFmtId="177" fontId="2" fillId="35" borderId="68" xfId="0" applyNumberFormat="1" applyFont="1" applyFill="1" applyBorder="1" applyAlignment="1">
      <alignment vertical="center"/>
    </xf>
    <xf numFmtId="177" fontId="2" fillId="0" borderId="69" xfId="0" applyNumberFormat="1" applyFont="1" applyBorder="1" applyAlignment="1">
      <alignment vertical="center"/>
    </xf>
    <xf numFmtId="177" fontId="2" fillId="0" borderId="70" xfId="0" applyNumberFormat="1" applyFont="1" applyBorder="1" applyAlignment="1">
      <alignment vertical="center"/>
    </xf>
    <xf numFmtId="176" fontId="0" fillId="0" borderId="0" xfId="0" applyNumberFormat="1" applyBorder="1" applyAlignment="1">
      <alignment horizontal="center" vertical="center"/>
    </xf>
    <xf numFmtId="177" fontId="2" fillId="0" borderId="0" xfId="0" applyNumberFormat="1" applyFont="1" applyBorder="1" applyAlignment="1">
      <alignment vertical="center"/>
    </xf>
    <xf numFmtId="0" fontId="12" fillId="1" borderId="33" xfId="0" applyFont="1" applyFill="1" applyBorder="1" applyAlignment="1">
      <alignment horizontal="center" vertical="center"/>
    </xf>
    <xf numFmtId="0" fontId="17" fillId="1" borderId="61" xfId="0" applyFont="1" applyFill="1" applyBorder="1" applyAlignment="1">
      <alignment horizontal="center" vertical="center" wrapText="1"/>
    </xf>
    <xf numFmtId="0" fontId="17" fillId="1" borderId="71" xfId="0" applyFont="1" applyFill="1" applyBorder="1" applyAlignment="1">
      <alignment horizontal="center" vertical="center" wrapText="1"/>
    </xf>
    <xf numFmtId="0" fontId="17" fillId="1" borderId="72" xfId="0" applyFont="1" applyFill="1" applyBorder="1" applyAlignment="1">
      <alignment horizontal="center" vertical="center" wrapText="1"/>
    </xf>
    <xf numFmtId="176" fontId="7" fillId="0" borderId="73" xfId="0" applyNumberFormat="1" applyFont="1" applyBorder="1" applyAlignment="1">
      <alignment vertical="center"/>
    </xf>
    <xf numFmtId="176" fontId="7" fillId="0" borderId="34" xfId="0" applyNumberFormat="1" applyFont="1" applyBorder="1" applyAlignment="1">
      <alignment vertical="center"/>
    </xf>
    <xf numFmtId="176" fontId="7" fillId="0" borderId="38" xfId="0" applyNumberFormat="1" applyFont="1" applyBorder="1" applyAlignment="1">
      <alignment vertical="center"/>
    </xf>
    <xf numFmtId="0" fontId="2" fillId="0" borderId="74" xfId="0" applyFont="1" applyBorder="1" applyAlignment="1">
      <alignment/>
    </xf>
    <xf numFmtId="0" fontId="2" fillId="0" borderId="75" xfId="0" applyFont="1" applyBorder="1" applyAlignment="1">
      <alignment/>
    </xf>
    <xf numFmtId="0" fontId="2" fillId="0" borderId="76" xfId="0" applyFont="1" applyBorder="1" applyAlignment="1">
      <alignment/>
    </xf>
    <xf numFmtId="0" fontId="2" fillId="0" borderId="68" xfId="0" applyFont="1" applyBorder="1" applyAlignment="1">
      <alignment/>
    </xf>
    <xf numFmtId="176" fontId="18" fillId="0" borderId="0" xfId="0" applyNumberFormat="1" applyFont="1" applyBorder="1" applyAlignment="1">
      <alignment horizontal="left" vertical="center"/>
    </xf>
    <xf numFmtId="0" fontId="18" fillId="0" borderId="0" xfId="0" applyFont="1" applyAlignment="1">
      <alignment vertical="center"/>
    </xf>
    <xf numFmtId="0" fontId="0" fillId="0" borderId="0" xfId="0" applyBorder="1" applyAlignment="1">
      <alignment horizontal="left" vertical="center"/>
    </xf>
    <xf numFmtId="178" fontId="7" fillId="0" borderId="49" xfId="0" applyNumberFormat="1" applyFont="1" applyBorder="1" applyAlignment="1">
      <alignment horizontal="left" vertical="center"/>
    </xf>
    <xf numFmtId="176" fontId="7" fillId="0" borderId="0" xfId="0" applyNumberFormat="1" applyFont="1" applyBorder="1" applyAlignment="1">
      <alignment horizontal="right" vertical="center" wrapText="1"/>
    </xf>
    <xf numFmtId="0" fontId="0" fillId="0" borderId="0" xfId="0" applyBorder="1" applyAlignment="1">
      <alignment vertical="center"/>
    </xf>
    <xf numFmtId="176" fontId="20" fillId="33" borderId="55" xfId="0" applyNumberFormat="1" applyFont="1" applyFill="1" applyBorder="1" applyAlignment="1">
      <alignment horizontal="center" vertical="center" wrapText="1"/>
    </xf>
    <xf numFmtId="176" fontId="20" fillId="33" borderId="77" xfId="0" applyNumberFormat="1" applyFont="1" applyFill="1" applyBorder="1" applyAlignment="1">
      <alignment horizontal="center" vertical="center" wrapText="1"/>
    </xf>
    <xf numFmtId="0" fontId="8" fillId="0" borderId="78" xfId="0" applyFont="1" applyFill="1" applyBorder="1" applyAlignment="1" applyProtection="1">
      <alignment horizontal="left" vertical="center" wrapText="1" shrinkToFit="1"/>
      <protection locked="0"/>
    </xf>
    <xf numFmtId="177" fontId="7" fillId="0" borderId="79" xfId="0" applyNumberFormat="1" applyFont="1" applyFill="1" applyBorder="1" applyAlignment="1">
      <alignment horizontal="right" vertical="center"/>
    </xf>
    <xf numFmtId="177" fontId="7" fillId="0" borderId="80" xfId="0" applyNumberFormat="1" applyFont="1" applyFill="1" applyBorder="1" applyAlignment="1">
      <alignment horizontal="right" vertical="center"/>
    </xf>
    <xf numFmtId="177" fontId="7" fillId="0" borderId="80" xfId="0" applyNumberFormat="1" applyFont="1" applyBorder="1" applyAlignment="1">
      <alignment horizontal="right" vertical="center"/>
    </xf>
    <xf numFmtId="178" fontId="11" fillId="0" borderId="81" xfId="0" applyNumberFormat="1" applyFont="1" applyBorder="1" applyAlignment="1">
      <alignment horizontal="left" vertical="center"/>
    </xf>
    <xf numFmtId="178" fontId="11" fillId="0" borderId="82" xfId="0" applyNumberFormat="1" applyFont="1" applyBorder="1" applyAlignment="1">
      <alignment horizontal="left" vertical="center"/>
    </xf>
    <xf numFmtId="177" fontId="6" fillId="0" borderId="0" xfId="0" applyNumberFormat="1" applyFont="1" applyBorder="1" applyAlignment="1">
      <alignment horizontal="right"/>
    </xf>
    <xf numFmtId="177" fontId="0" fillId="0" borderId="0" xfId="0" applyNumberFormat="1" applyBorder="1" applyAlignment="1">
      <alignment/>
    </xf>
    <xf numFmtId="177" fontId="7" fillId="35" borderId="83" xfId="0" applyNumberFormat="1" applyFont="1" applyFill="1" applyBorder="1" applyAlignment="1">
      <alignment vertical="center"/>
    </xf>
    <xf numFmtId="177" fontId="7" fillId="35" borderId="84" xfId="0" applyNumberFormat="1" applyFont="1" applyFill="1" applyBorder="1" applyAlignment="1">
      <alignment vertical="center"/>
    </xf>
    <xf numFmtId="177" fontId="11" fillId="0" borderId="85" xfId="0" applyNumberFormat="1" applyFont="1" applyBorder="1" applyAlignment="1">
      <alignment vertical="center"/>
    </xf>
    <xf numFmtId="177" fontId="11" fillId="0" borderId="86" xfId="0" applyNumberFormat="1" applyFont="1" applyBorder="1" applyAlignment="1">
      <alignment vertical="center"/>
    </xf>
    <xf numFmtId="0" fontId="7" fillId="0" borderId="13" xfId="0" applyNumberFormat="1" applyFont="1" applyBorder="1" applyAlignment="1">
      <alignment horizontal="center" vertical="center"/>
    </xf>
    <xf numFmtId="177" fontId="7" fillId="0" borderId="13" xfId="0" applyNumberFormat="1" applyFont="1" applyBorder="1" applyAlignment="1">
      <alignment vertical="center"/>
    </xf>
    <xf numFmtId="177" fontId="7" fillId="0" borderId="14" xfId="0" applyNumberFormat="1" applyFont="1" applyBorder="1" applyAlignment="1">
      <alignment vertical="center"/>
    </xf>
    <xf numFmtId="177" fontId="7" fillId="0" borderId="50" xfId="0" applyNumberFormat="1" applyFont="1" applyBorder="1" applyAlignment="1">
      <alignment vertical="center"/>
    </xf>
    <xf numFmtId="0" fontId="7" fillId="0" borderId="14" xfId="0" applyNumberFormat="1" applyFont="1" applyBorder="1" applyAlignment="1">
      <alignment horizontal="center" vertical="center"/>
    </xf>
    <xf numFmtId="177" fontId="7" fillId="0" borderId="28" xfId="0" applyNumberFormat="1" applyFont="1" applyBorder="1" applyAlignment="1">
      <alignment vertical="center"/>
    </xf>
    <xf numFmtId="0" fontId="7" fillId="0" borderId="12" xfId="0" applyNumberFormat="1" applyFont="1" applyBorder="1" applyAlignment="1">
      <alignment horizontal="center" vertical="center"/>
    </xf>
    <xf numFmtId="0" fontId="7" fillId="0" borderId="87" xfId="0" applyNumberFormat="1" applyFont="1" applyBorder="1" applyAlignment="1">
      <alignment horizontal="center" vertical="center"/>
    </xf>
    <xf numFmtId="0" fontId="7" fillId="0" borderId="45" xfId="0" applyNumberFormat="1" applyFont="1" applyBorder="1" applyAlignment="1">
      <alignment horizontal="center" vertical="center"/>
    </xf>
    <xf numFmtId="0" fontId="7" fillId="0" borderId="14" xfId="0" applyNumberFormat="1" applyFont="1" applyBorder="1" applyAlignment="1">
      <alignment vertical="center"/>
    </xf>
    <xf numFmtId="0" fontId="7" fillId="0" borderId="45" xfId="0" applyNumberFormat="1" applyFont="1" applyBorder="1" applyAlignment="1">
      <alignment vertical="center"/>
    </xf>
    <xf numFmtId="176" fontId="7" fillId="0" borderId="50" xfId="0" applyNumberFormat="1" applyFont="1" applyBorder="1" applyAlignment="1">
      <alignment vertical="center"/>
    </xf>
    <xf numFmtId="177" fontId="7" fillId="0" borderId="88" xfId="0" applyNumberFormat="1" applyFont="1" applyBorder="1" applyAlignment="1">
      <alignment vertical="center"/>
    </xf>
    <xf numFmtId="177" fontId="7" fillId="0" borderId="87" xfId="0" applyNumberFormat="1" applyFont="1" applyBorder="1" applyAlignment="1">
      <alignment vertical="center"/>
    </xf>
    <xf numFmtId="177" fontId="7" fillId="0" borderId="89" xfId="0" applyNumberFormat="1" applyFont="1" applyBorder="1" applyAlignment="1">
      <alignment vertical="center"/>
    </xf>
    <xf numFmtId="177" fontId="7" fillId="0" borderId="53" xfId="0" applyNumberFormat="1" applyFont="1" applyBorder="1" applyAlignment="1">
      <alignment vertical="center"/>
    </xf>
    <xf numFmtId="0" fontId="2" fillId="0" borderId="90" xfId="0" applyFont="1" applyBorder="1" applyAlignment="1">
      <alignment/>
    </xf>
    <xf numFmtId="0" fontId="2" fillId="0" borderId="64" xfId="0" applyFont="1" applyBorder="1" applyAlignment="1">
      <alignment/>
    </xf>
    <xf numFmtId="0" fontId="2" fillId="0" borderId="65" xfId="0" applyFont="1" applyBorder="1" applyAlignment="1">
      <alignment/>
    </xf>
    <xf numFmtId="176" fontId="3" fillId="33" borderId="91" xfId="0" applyNumberFormat="1" applyFont="1" applyFill="1" applyBorder="1" applyAlignment="1">
      <alignment horizontal="center" vertical="center" wrapText="1"/>
    </xf>
    <xf numFmtId="176" fontId="16" fillId="33" borderId="92" xfId="0" applyNumberFormat="1" applyFont="1" applyFill="1" applyBorder="1" applyAlignment="1">
      <alignment horizontal="center" vertical="center" wrapText="1"/>
    </xf>
    <xf numFmtId="176" fontId="16" fillId="33" borderId="93" xfId="0" applyNumberFormat="1" applyFont="1" applyFill="1" applyBorder="1" applyAlignment="1">
      <alignment horizontal="center" vertical="center" wrapText="1"/>
    </xf>
    <xf numFmtId="176" fontId="20" fillId="33" borderId="93" xfId="0" applyNumberFormat="1" applyFont="1" applyFill="1" applyBorder="1" applyAlignment="1">
      <alignment horizontal="center" vertical="center" wrapText="1"/>
    </xf>
    <xf numFmtId="176" fontId="14" fillId="33" borderId="92" xfId="0" applyNumberFormat="1" applyFont="1" applyFill="1" applyBorder="1" applyAlignment="1">
      <alignment horizontal="center" vertical="center" wrapText="1"/>
    </xf>
    <xf numFmtId="176" fontId="14" fillId="33" borderId="94" xfId="0" applyNumberFormat="1" applyFont="1" applyFill="1" applyBorder="1" applyAlignment="1">
      <alignment horizontal="center" vertical="center" wrapText="1"/>
    </xf>
    <xf numFmtId="176" fontId="0" fillId="0" borderId="95" xfId="0" applyNumberFormat="1" applyBorder="1" applyAlignment="1">
      <alignment horizontal="center" vertical="center"/>
    </xf>
    <xf numFmtId="176" fontId="7" fillId="0" borderId="96" xfId="0" applyNumberFormat="1" applyFont="1" applyBorder="1" applyAlignment="1">
      <alignment horizontal="right" vertical="center" wrapText="1"/>
    </xf>
    <xf numFmtId="176" fontId="7" fillId="0" borderId="97" xfId="0" applyNumberFormat="1" applyFont="1" applyBorder="1" applyAlignment="1">
      <alignment horizontal="right" vertical="center" wrapText="1"/>
    </xf>
    <xf numFmtId="176" fontId="7" fillId="0" borderId="93" xfId="0" applyNumberFormat="1" applyFont="1" applyBorder="1" applyAlignment="1">
      <alignment horizontal="right" vertical="center" wrapText="1"/>
    </xf>
    <xf numFmtId="176" fontId="7" fillId="0" borderId="98" xfId="0" applyNumberFormat="1" applyFont="1" applyBorder="1" applyAlignment="1">
      <alignment horizontal="right" vertical="center" wrapText="1"/>
    </xf>
    <xf numFmtId="176" fontId="7" fillId="0" borderId="99" xfId="0" applyNumberFormat="1" applyFont="1" applyBorder="1" applyAlignment="1">
      <alignment horizontal="right" vertical="center" wrapText="1"/>
    </xf>
    <xf numFmtId="176" fontId="7" fillId="0" borderId="94" xfId="0" applyNumberFormat="1" applyFont="1" applyBorder="1" applyAlignment="1">
      <alignment horizontal="right" vertical="center" wrapText="1"/>
    </xf>
    <xf numFmtId="176" fontId="14" fillId="33" borderId="61" xfId="0" applyNumberFormat="1" applyFont="1" applyFill="1" applyBorder="1" applyAlignment="1">
      <alignment horizontal="center" vertical="center" wrapText="1" shrinkToFit="1"/>
    </xf>
    <xf numFmtId="176" fontId="14" fillId="33" borderId="72" xfId="0" applyNumberFormat="1" applyFont="1" applyFill="1" applyBorder="1" applyAlignment="1">
      <alignment horizontal="center" vertical="center" wrapText="1" shrinkToFit="1"/>
    </xf>
    <xf numFmtId="0" fontId="7" fillId="0" borderId="19" xfId="0" applyNumberFormat="1" applyFont="1" applyBorder="1" applyAlignment="1">
      <alignment horizontal="center" vertical="center"/>
    </xf>
    <xf numFmtId="0" fontId="7" fillId="0" borderId="100" xfId="0" applyNumberFormat="1" applyFont="1" applyBorder="1" applyAlignment="1">
      <alignment horizontal="center" vertical="center"/>
    </xf>
    <xf numFmtId="0" fontId="7" fillId="0" borderId="21" xfId="0" applyNumberFormat="1" applyFont="1" applyBorder="1" applyAlignment="1">
      <alignment horizontal="center" vertical="center"/>
    </xf>
    <xf numFmtId="0" fontId="7" fillId="0" borderId="40" xfId="0" applyNumberFormat="1" applyFont="1" applyBorder="1" applyAlignment="1">
      <alignment horizontal="center" vertical="center"/>
    </xf>
    <xf numFmtId="0" fontId="7" fillId="0" borderId="24" xfId="0" applyNumberFormat="1" applyFont="1" applyBorder="1" applyAlignment="1">
      <alignment horizontal="center" vertical="center"/>
    </xf>
    <xf numFmtId="0" fontId="7" fillId="0" borderId="101" xfId="0" applyNumberFormat="1" applyFont="1" applyBorder="1" applyAlignment="1">
      <alignment horizontal="center" vertical="center"/>
    </xf>
    <xf numFmtId="0" fontId="7" fillId="0" borderId="80" xfId="0" applyNumberFormat="1" applyFont="1" applyBorder="1" applyAlignment="1">
      <alignment horizontal="center" vertical="center"/>
    </xf>
    <xf numFmtId="0" fontId="7" fillId="0" borderId="102" xfId="0" applyNumberFormat="1" applyFont="1" applyBorder="1" applyAlignment="1">
      <alignment horizontal="center" vertical="center"/>
    </xf>
    <xf numFmtId="0" fontId="7" fillId="0" borderId="39" xfId="0" applyNumberFormat="1" applyFont="1" applyBorder="1" applyAlignment="1">
      <alignment horizontal="center" vertical="center"/>
    </xf>
    <xf numFmtId="0" fontId="7" fillId="0" borderId="103" xfId="0" applyNumberFormat="1" applyFont="1" applyBorder="1" applyAlignment="1">
      <alignment horizontal="center" vertical="center"/>
    </xf>
    <xf numFmtId="0" fontId="7" fillId="0" borderId="37" xfId="0" applyNumberFormat="1" applyFont="1" applyBorder="1" applyAlignment="1">
      <alignment horizontal="center" vertical="center"/>
    </xf>
    <xf numFmtId="0" fontId="7" fillId="0" borderId="104" xfId="0" applyNumberFormat="1" applyFont="1" applyBorder="1" applyAlignment="1">
      <alignment horizontal="center" vertical="center"/>
    </xf>
    <xf numFmtId="0" fontId="7" fillId="0" borderId="13" xfId="0" applyNumberFormat="1" applyFont="1" applyBorder="1" applyAlignment="1">
      <alignment vertical="center"/>
    </xf>
    <xf numFmtId="0" fontId="2" fillId="0" borderId="0" xfId="0" applyFont="1" applyFill="1" applyAlignment="1">
      <alignment/>
    </xf>
    <xf numFmtId="182" fontId="7" fillId="0" borderId="63" xfId="0" applyNumberFormat="1" applyFont="1" applyBorder="1" applyAlignment="1">
      <alignment vertical="center"/>
    </xf>
    <xf numFmtId="183" fontId="7" fillId="0" borderId="83" xfId="0" applyNumberFormat="1" applyFont="1" applyBorder="1" applyAlignment="1">
      <alignment vertical="center"/>
    </xf>
    <xf numFmtId="182" fontId="7" fillId="0" borderId="105" xfId="0" applyNumberFormat="1" applyFont="1" applyBorder="1" applyAlignment="1">
      <alignment vertical="center"/>
    </xf>
    <xf numFmtId="182" fontId="7" fillId="35" borderId="106" xfId="0" applyNumberFormat="1" applyFont="1" applyFill="1" applyBorder="1" applyAlignment="1">
      <alignment vertical="center"/>
    </xf>
    <xf numFmtId="182" fontId="7" fillId="0" borderId="84" xfId="0" applyNumberFormat="1" applyFont="1" applyBorder="1" applyAlignment="1">
      <alignment vertical="center"/>
    </xf>
    <xf numFmtId="182" fontId="7" fillId="35" borderId="107" xfId="0" applyNumberFormat="1" applyFont="1" applyFill="1" applyBorder="1" applyAlignment="1">
      <alignment vertical="center"/>
    </xf>
    <xf numFmtId="182" fontId="7" fillId="0" borderId="108" xfId="0" applyNumberFormat="1" applyFont="1" applyBorder="1" applyAlignment="1">
      <alignment vertical="center"/>
    </xf>
    <xf numFmtId="182" fontId="7" fillId="0" borderId="109" xfId="0" applyNumberFormat="1" applyFont="1" applyBorder="1" applyAlignment="1">
      <alignment vertical="center"/>
    </xf>
    <xf numFmtId="182" fontId="7" fillId="35" borderId="68" xfId="0" applyNumberFormat="1" applyFont="1" applyFill="1" applyBorder="1" applyAlignment="1">
      <alignment vertical="center"/>
    </xf>
    <xf numFmtId="182" fontId="7" fillId="0" borderId="110" xfId="0" applyNumberFormat="1" applyFont="1" applyBorder="1" applyAlignment="1">
      <alignment vertical="center"/>
    </xf>
    <xf numFmtId="182" fontId="7" fillId="0" borderId="85" xfId="0" applyNumberFormat="1" applyFont="1" applyBorder="1" applyAlignment="1">
      <alignment vertical="center"/>
    </xf>
    <xf numFmtId="182" fontId="7" fillId="35" borderId="74" xfId="0" applyNumberFormat="1" applyFont="1" applyFill="1" applyBorder="1" applyAlignment="1">
      <alignment vertical="center"/>
    </xf>
    <xf numFmtId="182" fontId="7" fillId="35" borderId="69" xfId="0" applyNumberFormat="1" applyFont="1" applyFill="1" applyBorder="1" applyAlignment="1">
      <alignment vertical="center"/>
    </xf>
    <xf numFmtId="183" fontId="7" fillId="0" borderId="84" xfId="0" applyNumberFormat="1" applyFont="1" applyBorder="1" applyAlignment="1">
      <alignment vertical="center"/>
    </xf>
    <xf numFmtId="184" fontId="7" fillId="0" borderId="84" xfId="0" applyNumberFormat="1" applyFont="1" applyBorder="1" applyAlignment="1">
      <alignment vertical="center"/>
    </xf>
    <xf numFmtId="183" fontId="7" fillId="0" borderId="111" xfId="0" applyNumberFormat="1" applyFont="1" applyBorder="1" applyAlignment="1">
      <alignment vertical="center"/>
    </xf>
    <xf numFmtId="183" fontId="7" fillId="0" borderId="108" xfId="0" applyNumberFormat="1" applyFont="1" applyBorder="1" applyAlignment="1">
      <alignment vertical="center"/>
    </xf>
    <xf numFmtId="185" fontId="7" fillId="0" borderId="61" xfId="0" applyNumberFormat="1" applyFont="1" applyBorder="1" applyAlignment="1">
      <alignment vertical="center"/>
    </xf>
    <xf numFmtId="185" fontId="7" fillId="0" borderId="84" xfId="0" applyNumberFormat="1" applyFont="1" applyBorder="1" applyAlignment="1">
      <alignment vertical="center"/>
    </xf>
    <xf numFmtId="184" fontId="7" fillId="0" borderId="109" xfId="0" applyNumberFormat="1" applyFont="1" applyBorder="1" applyAlignment="1">
      <alignment vertical="center"/>
    </xf>
    <xf numFmtId="0" fontId="21" fillId="0" borderId="112" xfId="0" applyFont="1" applyBorder="1" applyAlignment="1">
      <alignment horizontal="left" vertical="center"/>
    </xf>
    <xf numFmtId="0" fontId="21" fillId="0" borderId="113" xfId="0" applyFont="1" applyBorder="1" applyAlignment="1">
      <alignment/>
    </xf>
    <xf numFmtId="0" fontId="21" fillId="0" borderId="114" xfId="0" applyFont="1" applyBorder="1" applyAlignment="1">
      <alignment/>
    </xf>
    <xf numFmtId="0" fontId="21" fillId="0" borderId="115" xfId="0" applyFont="1" applyBorder="1" applyAlignment="1">
      <alignment/>
    </xf>
    <xf numFmtId="0" fontId="21" fillId="0" borderId="116" xfId="0" applyFont="1" applyBorder="1" applyAlignment="1">
      <alignment/>
    </xf>
    <xf numFmtId="0" fontId="21" fillId="0" borderId="117" xfId="0" applyFont="1" applyBorder="1" applyAlignment="1">
      <alignment horizontal="left" vertical="center"/>
    </xf>
    <xf numFmtId="177" fontId="7" fillId="0" borderId="79" xfId="0" applyNumberFormat="1" applyFont="1" applyBorder="1" applyAlignment="1">
      <alignment horizontal="right" vertical="center"/>
    </xf>
    <xf numFmtId="0" fontId="21" fillId="0" borderId="118" xfId="0" applyFont="1" applyBorder="1" applyAlignment="1">
      <alignment/>
    </xf>
    <xf numFmtId="178" fontId="11" fillId="0" borderId="119" xfId="0" applyNumberFormat="1" applyFont="1" applyBorder="1" applyAlignment="1">
      <alignment horizontal="left" vertical="center"/>
    </xf>
    <xf numFmtId="0" fontId="21" fillId="0" borderId="120" xfId="0" applyFont="1" applyBorder="1" applyAlignment="1">
      <alignment horizontal="left" vertical="center"/>
    </xf>
    <xf numFmtId="0" fontId="21" fillId="0" borderId="121" xfId="0" applyFont="1" applyBorder="1" applyAlignment="1">
      <alignment/>
    </xf>
    <xf numFmtId="0" fontId="21" fillId="0" borderId="112" xfId="0" applyFont="1" applyBorder="1" applyAlignment="1">
      <alignment horizontal="center" vertical="center" shrinkToFit="1"/>
    </xf>
    <xf numFmtId="0" fontId="21" fillId="0" borderId="115" xfId="0" applyFont="1" applyBorder="1" applyAlignment="1">
      <alignment horizontal="center" vertical="center" shrinkToFit="1"/>
    </xf>
    <xf numFmtId="0" fontId="21" fillId="0" borderId="113" xfId="0" applyFont="1" applyBorder="1" applyAlignment="1">
      <alignment horizontal="center" vertical="center" shrinkToFit="1"/>
    </xf>
    <xf numFmtId="0" fontId="21" fillId="0" borderId="117" xfId="0" applyFont="1" applyBorder="1" applyAlignment="1">
      <alignment horizontal="center" vertical="center" shrinkToFit="1"/>
    </xf>
    <xf numFmtId="0" fontId="21" fillId="0" borderId="114" xfId="0" applyFont="1" applyBorder="1" applyAlignment="1">
      <alignment horizontal="center" vertical="center" shrinkToFit="1"/>
    </xf>
    <xf numFmtId="0" fontId="21" fillId="0" borderId="122" xfId="0" applyFont="1" applyBorder="1" applyAlignment="1">
      <alignment horizontal="center" vertical="center" shrinkToFit="1"/>
    </xf>
    <xf numFmtId="0" fontId="21" fillId="0" borderId="123" xfId="0" applyFont="1" applyBorder="1" applyAlignment="1">
      <alignment horizontal="center" vertical="center" shrinkToFit="1"/>
    </xf>
    <xf numFmtId="0" fontId="21" fillId="0" borderId="124" xfId="0" applyFont="1" applyBorder="1" applyAlignment="1">
      <alignment horizontal="center" vertical="center" shrinkToFit="1"/>
    </xf>
    <xf numFmtId="0" fontId="21" fillId="0" borderId="125" xfId="0" applyFont="1" applyBorder="1" applyAlignment="1">
      <alignment horizontal="center" vertical="center" shrinkToFit="1"/>
    </xf>
    <xf numFmtId="0" fontId="21" fillId="0" borderId="126" xfId="0" applyFont="1" applyBorder="1" applyAlignment="1">
      <alignment horizontal="center" vertical="center" shrinkToFit="1"/>
    </xf>
    <xf numFmtId="0" fontId="21" fillId="0" borderId="112" xfId="0" applyFont="1" applyBorder="1" applyAlignment="1">
      <alignment horizontal="center" vertical="center" wrapText="1" shrinkToFit="1"/>
    </xf>
    <xf numFmtId="0" fontId="21" fillId="0" borderId="112" xfId="0" applyFont="1" applyBorder="1" applyAlignment="1">
      <alignment horizontal="center" vertical="center"/>
    </xf>
    <xf numFmtId="0" fontId="0" fillId="0" borderId="113" xfId="0" applyBorder="1" applyAlignment="1">
      <alignment horizontal="center" vertical="center"/>
    </xf>
    <xf numFmtId="0" fontId="21" fillId="0" borderId="127" xfId="0" applyFont="1" applyBorder="1" applyAlignment="1">
      <alignment horizontal="center" vertical="center" shrinkToFit="1"/>
    </xf>
    <xf numFmtId="0" fontId="21" fillId="0" borderId="128" xfId="0" applyFont="1" applyBorder="1" applyAlignment="1">
      <alignment horizontal="center" vertical="center" shrinkToFit="1"/>
    </xf>
    <xf numFmtId="0" fontId="0" fillId="0" borderId="119" xfId="0" applyBorder="1" applyAlignment="1">
      <alignment horizontal="left" vertical="center"/>
    </xf>
    <xf numFmtId="0" fontId="0" fillId="0" borderId="120" xfId="0" applyBorder="1" applyAlignment="1">
      <alignment horizontal="left" vertical="center"/>
    </xf>
    <xf numFmtId="0" fontId="0" fillId="0" borderId="129" xfId="0" applyBorder="1" applyAlignment="1">
      <alignment/>
    </xf>
    <xf numFmtId="0" fontId="0" fillId="0" borderId="0" xfId="0" applyAlignment="1">
      <alignment horizontal="right"/>
    </xf>
    <xf numFmtId="0" fontId="0" fillId="0" borderId="0" xfId="0" applyAlignment="1">
      <alignment/>
    </xf>
    <xf numFmtId="0" fontId="0" fillId="0" borderId="130" xfId="0" applyBorder="1" applyAlignment="1">
      <alignment/>
    </xf>
    <xf numFmtId="176" fontId="3" fillId="33" borderId="131" xfId="0" applyNumberFormat="1" applyFont="1" applyFill="1" applyBorder="1" applyAlignment="1">
      <alignment horizontal="center" vertical="center" wrapText="1"/>
    </xf>
    <xf numFmtId="0" fontId="0" fillId="0" borderId="27" xfId="0" applyBorder="1" applyAlignment="1">
      <alignment horizontal="center" vertical="center" wrapText="1"/>
    </xf>
    <xf numFmtId="0" fontId="0" fillId="0" borderId="132" xfId="0" applyBorder="1" applyAlignment="1">
      <alignment/>
    </xf>
    <xf numFmtId="176" fontId="3" fillId="33" borderId="133" xfId="0" applyNumberFormat="1" applyFont="1" applyFill="1" applyBorder="1" applyAlignment="1">
      <alignment horizontal="center" vertical="center" wrapText="1"/>
    </xf>
    <xf numFmtId="0" fontId="0" fillId="0" borderId="92" xfId="0" applyBorder="1" applyAlignment="1">
      <alignment horizontal="center" vertical="center" wrapText="1"/>
    </xf>
    <xf numFmtId="0" fontId="0" fillId="0" borderId="134" xfId="0" applyBorder="1" applyAlignment="1">
      <alignment/>
    </xf>
    <xf numFmtId="0" fontId="16" fillId="1" borderId="92" xfId="0" applyFont="1" applyFill="1" applyBorder="1" applyAlignment="1">
      <alignment horizontal="center" vertical="center" wrapText="1"/>
    </xf>
    <xf numFmtId="0" fontId="16" fillId="1" borderId="134" xfId="0" applyFont="1" applyFill="1" applyBorder="1" applyAlignment="1">
      <alignment horizontal="center" vertical="center"/>
    </xf>
    <xf numFmtId="177" fontId="7" fillId="0" borderId="92" xfId="0" applyNumberFormat="1" applyFont="1" applyBorder="1" applyAlignment="1">
      <alignment vertical="center"/>
    </xf>
    <xf numFmtId="177" fontId="7" fillId="0" borderId="134" xfId="0" applyNumberFormat="1" applyFont="1" applyBorder="1" applyAlignment="1">
      <alignment vertical="center"/>
    </xf>
    <xf numFmtId="0" fontId="16" fillId="1" borderId="135" xfId="0" applyFont="1" applyFill="1" applyBorder="1" applyAlignment="1">
      <alignment horizontal="center" vertical="center" wrapText="1"/>
    </xf>
    <xf numFmtId="0" fontId="16" fillId="1" borderId="136" xfId="0" applyFont="1" applyFill="1" applyBorder="1" applyAlignment="1">
      <alignment horizontal="center" vertical="center"/>
    </xf>
    <xf numFmtId="177" fontId="7" fillId="0" borderId="135" xfId="0" applyNumberFormat="1" applyFont="1" applyBorder="1" applyAlignment="1">
      <alignment vertical="center"/>
    </xf>
    <xf numFmtId="177" fontId="7" fillId="0" borderId="136" xfId="0" applyNumberFormat="1" applyFont="1" applyBorder="1" applyAlignment="1">
      <alignment vertical="center"/>
    </xf>
    <xf numFmtId="0" fontId="16" fillId="1" borderId="135" xfId="0" applyFont="1" applyFill="1" applyBorder="1" applyAlignment="1">
      <alignment horizontal="center" vertical="center"/>
    </xf>
    <xf numFmtId="0" fontId="7" fillId="0" borderId="137" xfId="0" applyFont="1" applyFill="1" applyBorder="1" applyAlignment="1">
      <alignment horizontal="left" vertical="center"/>
    </xf>
    <xf numFmtId="0" fontId="0" fillId="0" borderId="138" xfId="0" applyBorder="1" applyAlignment="1">
      <alignment horizontal="left"/>
    </xf>
    <xf numFmtId="0" fontId="0" fillId="0" borderId="139" xfId="0" applyBorder="1" applyAlignment="1">
      <alignment/>
    </xf>
    <xf numFmtId="0" fontId="0" fillId="0" borderId="23" xfId="0" applyBorder="1" applyAlignment="1">
      <alignment horizontal="left"/>
    </xf>
    <xf numFmtId="0" fontId="0" fillId="0" borderId="140" xfId="0" applyBorder="1" applyAlignment="1">
      <alignment horizontal="left"/>
    </xf>
    <xf numFmtId="0" fontId="0" fillId="0" borderId="123" xfId="0" applyBorder="1" applyAlignment="1">
      <alignment/>
    </xf>
    <xf numFmtId="181" fontId="7" fillId="0" borderId="23" xfId="0" applyNumberFormat="1" applyFont="1" applyFill="1" applyBorder="1" applyAlignment="1">
      <alignment horizontal="left" vertical="center" wrapText="1"/>
    </xf>
    <xf numFmtId="0" fontId="7" fillId="0" borderId="140" xfId="0" applyFont="1" applyBorder="1" applyAlignment="1">
      <alignment horizontal="left" vertical="center" wrapText="1"/>
    </xf>
    <xf numFmtId="0" fontId="7" fillId="0" borderId="123" xfId="0" applyFont="1" applyBorder="1" applyAlignment="1">
      <alignment wrapText="1"/>
    </xf>
    <xf numFmtId="181" fontId="7" fillId="0" borderId="23" xfId="0" applyNumberFormat="1" applyFont="1" applyFill="1" applyBorder="1" applyAlignment="1">
      <alignment horizontal="left" vertical="center"/>
    </xf>
    <xf numFmtId="0" fontId="0" fillId="0" borderId="140" xfId="0" applyBorder="1" applyAlignment="1">
      <alignment horizontal="left" vertical="center"/>
    </xf>
    <xf numFmtId="181" fontId="7" fillId="0" borderId="141" xfId="0" applyNumberFormat="1" applyFont="1" applyFill="1" applyBorder="1" applyAlignment="1">
      <alignment horizontal="left" vertical="center"/>
    </xf>
    <xf numFmtId="0" fontId="0" fillId="0" borderId="44" xfId="0" applyBorder="1" applyAlignment="1">
      <alignment horizontal="left" vertical="center"/>
    </xf>
    <xf numFmtId="0" fontId="0" fillId="0" borderId="142" xfId="0" applyBorder="1" applyAlignment="1">
      <alignment/>
    </xf>
    <xf numFmtId="176" fontId="16" fillId="33" borderId="143" xfId="0" applyNumberFormat="1" applyFont="1" applyFill="1" applyBorder="1" applyAlignment="1">
      <alignment horizontal="center" vertical="center" wrapText="1" shrinkToFit="1"/>
    </xf>
    <xf numFmtId="0" fontId="7" fillId="0" borderId="144" xfId="0" applyFont="1" applyBorder="1" applyAlignment="1">
      <alignment horizontal="center" vertical="center" wrapText="1"/>
    </xf>
    <xf numFmtId="0" fontId="0" fillId="0" borderId="145" xfId="0" applyBorder="1" applyAlignment="1">
      <alignment/>
    </xf>
    <xf numFmtId="181" fontId="7" fillId="0" borderId="137" xfId="0" applyNumberFormat="1" applyFont="1" applyFill="1" applyBorder="1" applyAlignment="1">
      <alignment horizontal="left" vertical="center"/>
    </xf>
    <xf numFmtId="0" fontId="0" fillId="0" borderId="138" xfId="0" applyBorder="1" applyAlignment="1">
      <alignment horizontal="left" vertical="center"/>
    </xf>
    <xf numFmtId="0" fontId="0" fillId="0" borderId="23" xfId="0" applyBorder="1" applyAlignment="1">
      <alignment horizontal="left" vertical="center"/>
    </xf>
    <xf numFmtId="176" fontId="0" fillId="0" borderId="146" xfId="0" applyNumberFormat="1" applyBorder="1" applyAlignment="1">
      <alignment horizontal="center" vertical="center"/>
    </xf>
    <xf numFmtId="0" fontId="0" fillId="0" borderId="147" xfId="0" applyBorder="1" applyAlignment="1">
      <alignment vertical="center"/>
    </xf>
    <xf numFmtId="176" fontId="7" fillId="0" borderId="11" xfId="0" applyNumberFormat="1" applyFont="1" applyBorder="1" applyAlignment="1">
      <alignment horizontal="right" vertical="center"/>
    </xf>
    <xf numFmtId="0" fontId="0" fillId="0" borderId="148" xfId="0" applyBorder="1" applyAlignment="1">
      <alignment vertical="center"/>
    </xf>
    <xf numFmtId="0" fontId="0" fillId="0" borderId="141" xfId="0" applyBorder="1" applyAlignment="1">
      <alignment horizontal="left" vertical="center"/>
    </xf>
    <xf numFmtId="176" fontId="7" fillId="0" borderId="13" xfId="0" applyNumberFormat="1" applyFont="1" applyBorder="1" applyAlignment="1">
      <alignment horizontal="right" vertical="center"/>
    </xf>
    <xf numFmtId="0" fontId="0" fillId="0" borderId="149" xfId="0" applyBorder="1" applyAlignment="1">
      <alignment vertical="center"/>
    </xf>
    <xf numFmtId="0" fontId="0" fillId="0" borderId="120" xfId="0" applyBorder="1" applyAlignment="1">
      <alignment/>
    </xf>
    <xf numFmtId="176" fontId="7" fillId="0" borderId="150" xfId="0" applyNumberFormat="1" applyFont="1" applyBorder="1" applyAlignment="1">
      <alignment horizontal="right" vertical="center"/>
    </xf>
    <xf numFmtId="176" fontId="7" fillId="0" borderId="151" xfId="0" applyNumberFormat="1" applyFont="1" applyBorder="1" applyAlignment="1">
      <alignment horizontal="left" vertical="center"/>
    </xf>
    <xf numFmtId="176" fontId="7" fillId="0" borderId="152" xfId="0" applyNumberFormat="1" applyFont="1" applyBorder="1" applyAlignment="1">
      <alignment horizontal="left" vertical="center"/>
    </xf>
    <xf numFmtId="176" fontId="7" fillId="0" borderId="153" xfId="0" applyNumberFormat="1" applyFont="1" applyBorder="1" applyAlignment="1">
      <alignment horizontal="left" vertical="center"/>
    </xf>
    <xf numFmtId="176" fontId="7" fillId="0" borderId="154" xfId="0" applyNumberFormat="1" applyFont="1" applyBorder="1" applyAlignment="1">
      <alignment horizontal="right" vertical="center"/>
    </xf>
    <xf numFmtId="0" fontId="0" fillId="0" borderId="155" xfId="0" applyBorder="1" applyAlignment="1">
      <alignment vertical="center"/>
    </xf>
    <xf numFmtId="0" fontId="0" fillId="0" borderId="156" xfId="0" applyBorder="1" applyAlignment="1">
      <alignment vertical="center"/>
    </xf>
    <xf numFmtId="0" fontId="7" fillId="0" borderId="46" xfId="0" applyFont="1" applyFill="1" applyBorder="1" applyAlignment="1">
      <alignment horizontal="left" vertical="center" wrapText="1" shrinkToFit="1"/>
    </xf>
    <xf numFmtId="0" fontId="7" fillId="0" borderId="124" xfId="0" applyFont="1" applyFill="1" applyBorder="1" applyAlignment="1">
      <alignment horizontal="left" vertical="center" wrapText="1" shrinkToFit="1"/>
    </xf>
    <xf numFmtId="0" fontId="7" fillId="0" borderId="124" xfId="0" applyFont="1" applyBorder="1" applyAlignment="1">
      <alignment/>
    </xf>
    <xf numFmtId="0" fontId="0" fillId="0" borderId="157" xfId="0" applyBorder="1" applyAlignment="1">
      <alignment/>
    </xf>
    <xf numFmtId="0" fontId="7" fillId="0" borderId="47" xfId="0" applyFont="1" applyFill="1" applyBorder="1" applyAlignment="1">
      <alignment horizontal="left" vertical="center"/>
    </xf>
    <xf numFmtId="0" fontId="7" fillId="0" borderId="130" xfId="0" applyFont="1" applyFill="1" applyBorder="1" applyAlignment="1">
      <alignment horizontal="left" vertical="center"/>
    </xf>
    <xf numFmtId="0" fontId="0" fillId="0" borderId="130" xfId="0" applyBorder="1" applyAlignment="1">
      <alignment horizontal="left"/>
    </xf>
    <xf numFmtId="0" fontId="0" fillId="0" borderId="158" xfId="0" applyBorder="1" applyAlignment="1">
      <alignment/>
    </xf>
    <xf numFmtId="0" fontId="7" fillId="0" borderId="20" xfId="0" applyFont="1" applyFill="1" applyBorder="1" applyAlignment="1">
      <alignment horizontal="left" vertical="center"/>
    </xf>
    <xf numFmtId="0" fontId="7" fillId="0" borderId="112" xfId="0" applyFont="1" applyFill="1" applyBorder="1" applyAlignment="1">
      <alignment horizontal="left" vertical="center"/>
    </xf>
    <xf numFmtId="0" fontId="7" fillId="0" borderId="112" xfId="0" applyFont="1" applyBorder="1" applyAlignment="1">
      <alignment/>
    </xf>
    <xf numFmtId="0" fontId="0" fillId="0" borderId="121" xfId="0" applyBorder="1" applyAlignment="1">
      <alignment/>
    </xf>
    <xf numFmtId="0" fontId="7" fillId="0" borderId="20" xfId="0" applyFont="1" applyFill="1" applyBorder="1" applyAlignment="1">
      <alignment horizontal="left" vertical="center" wrapText="1" shrinkToFit="1"/>
    </xf>
    <xf numFmtId="0" fontId="7" fillId="0" borderId="112" xfId="0" applyFont="1" applyFill="1" applyBorder="1" applyAlignment="1">
      <alignment horizontal="left" vertical="center" wrapText="1" shrinkToFit="1"/>
    </xf>
    <xf numFmtId="0" fontId="11" fillId="0" borderId="58" xfId="0" applyFont="1" applyBorder="1" applyAlignment="1">
      <alignment vertical="center"/>
    </xf>
    <xf numFmtId="0" fontId="7" fillId="0" borderId="112" xfId="0" applyFont="1" applyBorder="1" applyAlignment="1">
      <alignment vertical="center"/>
    </xf>
    <xf numFmtId="176" fontId="7" fillId="0" borderId="159" xfId="0" applyNumberFormat="1" applyFont="1" applyBorder="1" applyAlignment="1">
      <alignment horizontal="left" vertical="center"/>
    </xf>
    <xf numFmtId="0" fontId="0" fillId="0" borderId="160" xfId="0" applyBorder="1" applyAlignment="1">
      <alignment vertical="center"/>
    </xf>
    <xf numFmtId="0" fontId="7" fillId="0" borderId="150" xfId="0" applyNumberFormat="1" applyFont="1" applyBorder="1" applyAlignment="1">
      <alignment vertical="center"/>
    </xf>
    <xf numFmtId="0" fontId="16" fillId="1" borderId="161" xfId="0" applyFont="1" applyFill="1" applyBorder="1" applyAlignment="1">
      <alignment horizontal="center" vertical="center" wrapText="1"/>
    </xf>
    <xf numFmtId="0" fontId="16" fillId="1" borderId="92" xfId="0" applyFont="1" applyFill="1" applyBorder="1" applyAlignment="1">
      <alignment horizontal="center" vertical="center"/>
    </xf>
    <xf numFmtId="177" fontId="7" fillId="0" borderId="161" xfId="0" applyNumberFormat="1" applyFont="1" applyBorder="1" applyAlignment="1">
      <alignment vertical="center"/>
    </xf>
    <xf numFmtId="0" fontId="2" fillId="0" borderId="162" xfId="0" applyFont="1" applyBorder="1" applyAlignment="1">
      <alignment/>
    </xf>
    <xf numFmtId="0" fontId="0" fillId="0" borderId="163" xfId="0" applyBorder="1" applyAlignment="1">
      <alignment/>
    </xf>
    <xf numFmtId="176" fontId="16" fillId="1" borderId="18" xfId="0" applyNumberFormat="1" applyFont="1" applyFill="1" applyBorder="1" applyAlignment="1">
      <alignment horizontal="center" vertical="center" wrapText="1"/>
    </xf>
    <xf numFmtId="176" fontId="16" fillId="1" borderId="72" xfId="0" applyNumberFormat="1" applyFont="1" applyFill="1" applyBorder="1" applyAlignment="1">
      <alignment horizontal="center" vertical="center" wrapText="1"/>
    </xf>
    <xf numFmtId="0" fontId="16" fillId="1" borderId="72" xfId="0" applyFont="1" applyFill="1" applyBorder="1" applyAlignment="1">
      <alignment/>
    </xf>
    <xf numFmtId="0" fontId="7" fillId="0" borderId="71" xfId="0" applyFont="1" applyBorder="1" applyAlignment="1">
      <alignment/>
    </xf>
    <xf numFmtId="0" fontId="7" fillId="0" borderId="164" xfId="0" applyFont="1" applyFill="1" applyBorder="1" applyAlignment="1">
      <alignment horizontal="left" vertical="center" wrapText="1" shrinkToFit="1"/>
    </xf>
    <xf numFmtId="0" fontId="7" fillId="0" borderId="165" xfId="0" applyFont="1" applyFill="1" applyBorder="1" applyAlignment="1">
      <alignment horizontal="left" vertical="center" wrapText="1" shrinkToFit="1"/>
    </xf>
    <xf numFmtId="0" fontId="7" fillId="0" borderId="165" xfId="0" applyFont="1" applyBorder="1" applyAlignment="1">
      <alignment/>
    </xf>
    <xf numFmtId="0" fontId="0" fillId="0" borderId="166" xfId="0" applyBorder="1" applyAlignment="1">
      <alignment/>
    </xf>
    <xf numFmtId="0" fontId="17" fillId="1" borderId="161" xfId="0" applyFont="1" applyFill="1" applyBorder="1" applyAlignment="1">
      <alignment horizontal="center" vertical="center" wrapText="1"/>
    </xf>
    <xf numFmtId="0" fontId="11" fillId="0" borderId="56" xfId="0" applyFont="1" applyBorder="1" applyAlignment="1">
      <alignment vertical="center"/>
    </xf>
    <xf numFmtId="0" fontId="7" fillId="0" borderId="72" xfId="0" applyFont="1" applyBorder="1" applyAlignment="1">
      <alignment vertical="center"/>
    </xf>
    <xf numFmtId="0" fontId="22" fillId="36" borderId="167" xfId="0" applyFont="1" applyFill="1" applyBorder="1" applyAlignment="1">
      <alignment vertical="center" wrapText="1"/>
    </xf>
    <xf numFmtId="0" fontId="22" fillId="36" borderId="168" xfId="0" applyFont="1" applyFill="1" applyBorder="1" applyAlignment="1">
      <alignment vertical="center" wrapText="1"/>
    </xf>
    <xf numFmtId="0" fontId="22" fillId="36" borderId="169" xfId="0" applyFont="1" applyFill="1" applyBorder="1" applyAlignment="1">
      <alignment vertical="center" wrapText="1"/>
    </xf>
    <xf numFmtId="0" fontId="22" fillId="36" borderId="170" xfId="0" applyFont="1" applyFill="1" applyBorder="1" applyAlignment="1">
      <alignment vertical="center" wrapText="1"/>
    </xf>
    <xf numFmtId="0" fontId="22" fillId="36" borderId="0" xfId="0" applyFont="1" applyFill="1" applyBorder="1" applyAlignment="1">
      <alignment vertical="center" wrapText="1"/>
    </xf>
    <xf numFmtId="0" fontId="22" fillId="36" borderId="171" xfId="0" applyFont="1" applyFill="1" applyBorder="1" applyAlignment="1">
      <alignment vertical="center" wrapText="1"/>
    </xf>
    <xf numFmtId="0" fontId="22" fillId="36" borderId="172" xfId="0" applyFont="1" applyFill="1" applyBorder="1" applyAlignment="1">
      <alignment vertical="center" wrapText="1"/>
    </xf>
    <xf numFmtId="0" fontId="22" fillId="36" borderId="173" xfId="0" applyFont="1" applyFill="1" applyBorder="1" applyAlignment="1">
      <alignment vertical="center" wrapText="1"/>
    </xf>
    <xf numFmtId="0" fontId="22" fillId="36" borderId="174" xfId="0" applyFont="1" applyFill="1" applyBorder="1" applyAlignment="1">
      <alignment vertical="center" wrapText="1"/>
    </xf>
    <xf numFmtId="176" fontId="0" fillId="0" borderId="175" xfId="0" applyNumberFormat="1" applyBorder="1" applyAlignment="1">
      <alignment horizontal="center" vertical="center"/>
    </xf>
    <xf numFmtId="0" fontId="0" fillId="0" borderId="176" xfId="0" applyBorder="1" applyAlignment="1">
      <alignment vertical="center"/>
    </xf>
    <xf numFmtId="0" fontId="0" fillId="0" borderId="0" xfId="0" applyBorder="1" applyAlignment="1">
      <alignment/>
    </xf>
    <xf numFmtId="0" fontId="5" fillId="0" borderId="0" xfId="0" applyFont="1" applyAlignment="1">
      <alignment horizontal="center"/>
    </xf>
    <xf numFmtId="0" fontId="0" fillId="0" borderId="0" xfId="0" applyAlignment="1">
      <alignment horizontal="center"/>
    </xf>
    <xf numFmtId="0" fontId="6" fillId="0" borderId="0" xfId="0" applyFont="1" applyBorder="1" applyAlignment="1">
      <alignment horizontal="left"/>
    </xf>
    <xf numFmtId="0" fontId="0" fillId="0" borderId="177" xfId="0" applyBorder="1" applyAlignment="1">
      <alignment/>
    </xf>
    <xf numFmtId="0" fontId="21" fillId="0" borderId="178" xfId="0" applyFont="1" applyBorder="1" applyAlignment="1">
      <alignment vertical="center" wrapText="1"/>
    </xf>
    <xf numFmtId="0" fontId="21" fillId="0" borderId="179" xfId="0" applyFont="1" applyBorder="1" applyAlignment="1">
      <alignment vertical="center" wrapText="1"/>
    </xf>
    <xf numFmtId="0" fontId="21" fillId="0" borderId="180" xfId="0" applyFont="1" applyBorder="1" applyAlignment="1">
      <alignment vertical="center" wrapText="1"/>
    </xf>
    <xf numFmtId="176" fontId="0" fillId="0" borderId="13" xfId="0" applyNumberFormat="1" applyBorder="1" applyAlignment="1">
      <alignment horizontal="center" vertical="center"/>
    </xf>
    <xf numFmtId="0" fontId="0" fillId="0" borderId="181"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59"/>
  <sheetViews>
    <sheetView tabSelected="1" view="pageBreakPreview" zoomScaleSheetLayoutView="100" zoomScalePageLayoutView="0" workbookViewId="0" topLeftCell="A1">
      <selection activeCell="B1" sqref="B1:M1"/>
    </sheetView>
  </sheetViews>
  <sheetFormatPr defaultColWidth="9.00390625" defaultRowHeight="13.5"/>
  <cols>
    <col min="1" max="1" width="1.37890625" style="1" customWidth="1"/>
    <col min="2" max="2" width="27.625" style="1" customWidth="1"/>
    <col min="3" max="13" width="9.625" style="1" customWidth="1"/>
    <col min="14" max="14" width="11.50390625" style="1" customWidth="1"/>
    <col min="15" max="17" width="11.75390625" style="1" customWidth="1"/>
    <col min="18" max="16384" width="9.00390625" style="1" customWidth="1"/>
  </cols>
  <sheetData>
    <row r="1" spans="2:13" ht="24">
      <c r="B1" s="334" t="s">
        <v>109</v>
      </c>
      <c r="C1" s="335"/>
      <c r="D1" s="335"/>
      <c r="E1" s="335"/>
      <c r="F1" s="335"/>
      <c r="G1" s="335"/>
      <c r="H1" s="335"/>
      <c r="I1" s="335"/>
      <c r="J1" s="335"/>
      <c r="K1" s="335"/>
      <c r="L1" s="335"/>
      <c r="M1" s="235"/>
    </row>
    <row r="2" spans="2:12" ht="27" customHeight="1">
      <c r="B2" s="336" t="s">
        <v>100</v>
      </c>
      <c r="C2" s="69"/>
      <c r="D2" s="69"/>
      <c r="E2" s="69"/>
      <c r="F2" s="69"/>
      <c r="G2" s="69"/>
      <c r="H2" s="69"/>
      <c r="I2" s="69"/>
      <c r="J2" s="69"/>
      <c r="K2" s="69"/>
      <c r="L2" s="69"/>
    </row>
    <row r="3" spans="2:13" ht="19.5" customHeight="1" thickBot="1">
      <c r="B3" s="337"/>
      <c r="C3" s="69"/>
      <c r="D3" s="69"/>
      <c r="E3" s="69"/>
      <c r="F3" s="69"/>
      <c r="G3" s="69"/>
      <c r="H3" s="69"/>
      <c r="I3" s="69"/>
      <c r="J3" s="69"/>
      <c r="K3" s="234" t="s">
        <v>92</v>
      </c>
      <c r="L3" s="235"/>
      <c r="M3" s="235"/>
    </row>
    <row r="4" spans="3:13" ht="7.5" customHeight="1" thickBot="1">
      <c r="C4" s="4"/>
      <c r="D4" s="73"/>
      <c r="E4" s="69"/>
      <c r="F4" s="69"/>
      <c r="G4" s="69"/>
      <c r="H4" s="69"/>
      <c r="I4" s="69"/>
      <c r="J4" s="69"/>
      <c r="K4" s="333"/>
      <c r="L4" s="333"/>
      <c r="M4" s="333"/>
    </row>
    <row r="5" spans="3:13" ht="31.5" customHeight="1" thickBot="1" thickTop="1">
      <c r="C5" s="51"/>
      <c r="D5" s="51"/>
      <c r="E5" s="51"/>
      <c r="F5" s="306" t="s">
        <v>150</v>
      </c>
      <c r="G5" s="307"/>
      <c r="H5" s="247" t="s">
        <v>151</v>
      </c>
      <c r="I5" s="251"/>
      <c r="J5" s="247" t="s">
        <v>152</v>
      </c>
      <c r="K5" s="248"/>
      <c r="L5" s="243" t="s">
        <v>153</v>
      </c>
      <c r="M5" s="244"/>
    </row>
    <row r="6" spans="3:13" ht="24" customHeight="1" thickBot="1" thickTop="1">
      <c r="C6" s="51"/>
      <c r="D6" s="51"/>
      <c r="E6" s="51"/>
      <c r="F6" s="308">
        <v>606074</v>
      </c>
      <c r="G6" s="245"/>
      <c r="H6" s="249">
        <v>707559</v>
      </c>
      <c r="I6" s="249"/>
      <c r="J6" s="249">
        <v>67092</v>
      </c>
      <c r="K6" s="250"/>
      <c r="L6" s="245">
        <v>1380725</v>
      </c>
      <c r="M6" s="246"/>
    </row>
    <row r="7" spans="3:13" ht="12" customHeight="1" thickTop="1">
      <c r="C7" s="51"/>
      <c r="D7" s="51"/>
      <c r="E7" s="51"/>
      <c r="F7" s="131"/>
      <c r="G7" s="132"/>
      <c r="H7" s="131"/>
      <c r="I7" s="132"/>
      <c r="J7" s="131"/>
      <c r="K7" s="132"/>
      <c r="L7" s="131"/>
      <c r="M7" s="132"/>
    </row>
    <row r="8" spans="2:15" ht="18.75">
      <c r="B8" s="5" t="s">
        <v>122</v>
      </c>
      <c r="K8" s="234" t="s">
        <v>92</v>
      </c>
      <c r="L8" s="235"/>
      <c r="M8" s="235"/>
      <c r="N8"/>
      <c r="O8"/>
    </row>
    <row r="9" spans="2:15" ht="7.5" customHeight="1" thickBot="1">
      <c r="B9" s="2"/>
      <c r="I9"/>
      <c r="J9"/>
      <c r="K9" s="236"/>
      <c r="L9" s="236"/>
      <c r="M9" s="236"/>
      <c r="N9"/>
      <c r="O9"/>
    </row>
    <row r="10" spans="2:15" s="3" customFormat="1" ht="31.5" customHeight="1" thickBot="1" thickTop="1">
      <c r="B10" s="28" t="s">
        <v>119</v>
      </c>
      <c r="C10" s="74" t="s">
        <v>2</v>
      </c>
      <c r="D10" s="75" t="s">
        <v>3</v>
      </c>
      <c r="E10" s="75" t="s">
        <v>4</v>
      </c>
      <c r="F10" s="75" t="s">
        <v>5</v>
      </c>
      <c r="G10" s="85" t="s">
        <v>172</v>
      </c>
      <c r="H10" s="75" t="s">
        <v>103</v>
      </c>
      <c r="I10" s="311" t="s">
        <v>107</v>
      </c>
      <c r="J10" s="312"/>
      <c r="K10" s="312"/>
      <c r="L10" s="313"/>
      <c r="M10" s="314"/>
      <c r="O10"/>
    </row>
    <row r="11" spans="2:15" ht="24" customHeight="1" thickTop="1">
      <c r="B11" s="29" t="s">
        <v>0</v>
      </c>
      <c r="C11" s="10">
        <v>2920490</v>
      </c>
      <c r="D11" s="11">
        <v>2919250</v>
      </c>
      <c r="E11" s="11">
        <f aca="true" t="shared" si="0" ref="E11:E23">C11-D11</f>
        <v>1240</v>
      </c>
      <c r="F11" s="11">
        <v>322</v>
      </c>
      <c r="G11" s="11">
        <v>49841</v>
      </c>
      <c r="H11" s="11">
        <v>5599671</v>
      </c>
      <c r="I11" s="315" t="s">
        <v>178</v>
      </c>
      <c r="J11" s="316"/>
      <c r="K11" s="316"/>
      <c r="L11" s="317"/>
      <c r="M11" s="318"/>
      <c r="O11"/>
    </row>
    <row r="12" spans="2:15" ht="24" customHeight="1">
      <c r="B12" s="29" t="s">
        <v>29</v>
      </c>
      <c r="C12" s="10">
        <v>442078</v>
      </c>
      <c r="D12" s="11">
        <v>442078</v>
      </c>
      <c r="E12" s="11">
        <f t="shared" si="0"/>
        <v>0</v>
      </c>
      <c r="F12" s="11">
        <v>0</v>
      </c>
      <c r="G12" s="11">
        <v>441009</v>
      </c>
      <c r="H12" s="137" t="s">
        <v>158</v>
      </c>
      <c r="I12" s="299" t="s">
        <v>179</v>
      </c>
      <c r="J12" s="300"/>
      <c r="K12" s="300"/>
      <c r="L12" s="297"/>
      <c r="M12" s="298"/>
      <c r="O12"/>
    </row>
    <row r="13" spans="2:15" ht="24" customHeight="1">
      <c r="B13" s="29" t="s">
        <v>99</v>
      </c>
      <c r="C13" s="10">
        <v>1146</v>
      </c>
      <c r="D13" s="11">
        <v>1146</v>
      </c>
      <c r="E13" s="11">
        <f t="shared" si="0"/>
        <v>0</v>
      </c>
      <c r="F13" s="11">
        <v>0</v>
      </c>
      <c r="G13" s="11">
        <v>359</v>
      </c>
      <c r="H13" s="137" t="s">
        <v>158</v>
      </c>
      <c r="I13" s="295" t="s">
        <v>184</v>
      </c>
      <c r="J13" s="296"/>
      <c r="K13" s="296"/>
      <c r="L13" s="297"/>
      <c r="M13" s="298"/>
      <c r="O13"/>
    </row>
    <row r="14" spans="2:15" ht="24" customHeight="1">
      <c r="B14" s="29" t="s">
        <v>30</v>
      </c>
      <c r="C14" s="10">
        <v>1250</v>
      </c>
      <c r="D14" s="11">
        <v>1143</v>
      </c>
      <c r="E14" s="11">
        <f t="shared" si="0"/>
        <v>107</v>
      </c>
      <c r="F14" s="11">
        <v>0</v>
      </c>
      <c r="G14" s="11">
        <v>128</v>
      </c>
      <c r="H14" s="11">
        <v>6604</v>
      </c>
      <c r="I14" s="295"/>
      <c r="J14" s="296"/>
      <c r="K14" s="296"/>
      <c r="L14" s="297"/>
      <c r="M14" s="298"/>
      <c r="O14"/>
    </row>
    <row r="15" spans="2:15" ht="24" customHeight="1">
      <c r="B15" s="29" t="s">
        <v>31</v>
      </c>
      <c r="C15" s="10">
        <v>575</v>
      </c>
      <c r="D15" s="11">
        <v>575</v>
      </c>
      <c r="E15" s="11">
        <f t="shared" si="0"/>
        <v>0</v>
      </c>
      <c r="F15" s="11">
        <v>0</v>
      </c>
      <c r="G15" s="11">
        <v>8</v>
      </c>
      <c r="H15" s="11">
        <v>17000</v>
      </c>
      <c r="I15" s="299" t="s">
        <v>180</v>
      </c>
      <c r="J15" s="300"/>
      <c r="K15" s="300"/>
      <c r="L15" s="297"/>
      <c r="M15" s="298"/>
      <c r="O15"/>
    </row>
    <row r="16" spans="2:15" ht="24" customHeight="1">
      <c r="B16" s="29" t="s">
        <v>32</v>
      </c>
      <c r="C16" s="10">
        <v>141</v>
      </c>
      <c r="D16" s="11">
        <v>141</v>
      </c>
      <c r="E16" s="11">
        <f t="shared" si="0"/>
        <v>0</v>
      </c>
      <c r="F16" s="11">
        <v>0</v>
      </c>
      <c r="G16" s="11">
        <v>2</v>
      </c>
      <c r="H16" s="11">
        <v>9000</v>
      </c>
      <c r="I16" s="299" t="s">
        <v>181</v>
      </c>
      <c r="J16" s="300"/>
      <c r="K16" s="300"/>
      <c r="L16" s="297"/>
      <c r="M16" s="298"/>
      <c r="O16"/>
    </row>
    <row r="17" spans="2:15" ht="24" customHeight="1">
      <c r="B17" s="29" t="s">
        <v>33</v>
      </c>
      <c r="C17" s="10">
        <v>4876</v>
      </c>
      <c r="D17" s="11">
        <v>2788</v>
      </c>
      <c r="E17" s="11">
        <f t="shared" si="0"/>
        <v>2088</v>
      </c>
      <c r="F17" s="11">
        <v>0</v>
      </c>
      <c r="G17" s="11">
        <v>12</v>
      </c>
      <c r="H17" s="11">
        <v>16336</v>
      </c>
      <c r="I17" s="295"/>
      <c r="J17" s="296"/>
      <c r="K17" s="296"/>
      <c r="L17" s="297"/>
      <c r="M17" s="298"/>
      <c r="O17"/>
    </row>
    <row r="18" spans="2:15" ht="24" customHeight="1">
      <c r="B18" s="29" t="s">
        <v>34</v>
      </c>
      <c r="C18" s="10">
        <v>2329</v>
      </c>
      <c r="D18" s="11">
        <v>1778</v>
      </c>
      <c r="E18" s="11">
        <f t="shared" si="0"/>
        <v>551</v>
      </c>
      <c r="F18" s="11">
        <v>0</v>
      </c>
      <c r="G18" s="11">
        <v>103</v>
      </c>
      <c r="H18" s="11">
        <v>4848</v>
      </c>
      <c r="I18" s="295"/>
      <c r="J18" s="296"/>
      <c r="K18" s="296"/>
      <c r="L18" s="297"/>
      <c r="M18" s="298"/>
      <c r="O18"/>
    </row>
    <row r="19" spans="2:15" ht="24" customHeight="1">
      <c r="B19" s="29" t="s">
        <v>35</v>
      </c>
      <c r="C19" s="10">
        <v>670</v>
      </c>
      <c r="D19" s="11">
        <v>222</v>
      </c>
      <c r="E19" s="11">
        <f t="shared" si="0"/>
        <v>448</v>
      </c>
      <c r="F19" s="11">
        <v>0</v>
      </c>
      <c r="G19" s="11">
        <v>4</v>
      </c>
      <c r="H19" s="137" t="s">
        <v>158</v>
      </c>
      <c r="I19" s="295"/>
      <c r="J19" s="296"/>
      <c r="K19" s="296"/>
      <c r="L19" s="297"/>
      <c r="M19" s="298"/>
      <c r="O19"/>
    </row>
    <row r="20" spans="2:15" ht="24" customHeight="1">
      <c r="B20" s="30" t="s">
        <v>148</v>
      </c>
      <c r="C20" s="10">
        <v>683</v>
      </c>
      <c r="D20" s="11">
        <v>435</v>
      </c>
      <c r="E20" s="11">
        <f t="shared" si="0"/>
        <v>248</v>
      </c>
      <c r="F20" s="11">
        <v>0</v>
      </c>
      <c r="G20" s="11">
        <v>9</v>
      </c>
      <c r="H20" s="137" t="s">
        <v>158</v>
      </c>
      <c r="I20" s="295"/>
      <c r="J20" s="296"/>
      <c r="K20" s="296"/>
      <c r="L20" s="297"/>
      <c r="M20" s="298"/>
      <c r="O20"/>
    </row>
    <row r="21" spans="2:15" ht="24" customHeight="1">
      <c r="B21" s="29" t="s">
        <v>84</v>
      </c>
      <c r="C21" s="10">
        <v>21143</v>
      </c>
      <c r="D21" s="11">
        <v>21041</v>
      </c>
      <c r="E21" s="11">
        <f t="shared" si="0"/>
        <v>102</v>
      </c>
      <c r="F21" s="11">
        <v>102</v>
      </c>
      <c r="G21" s="11">
        <v>3202</v>
      </c>
      <c r="H21" s="11">
        <v>100172</v>
      </c>
      <c r="I21" s="299" t="s">
        <v>182</v>
      </c>
      <c r="J21" s="300"/>
      <c r="K21" s="300"/>
      <c r="L21" s="297"/>
      <c r="M21" s="298"/>
      <c r="O21"/>
    </row>
    <row r="22" spans="2:15" ht="24" customHeight="1" thickBot="1">
      <c r="B22" s="30" t="s">
        <v>161</v>
      </c>
      <c r="C22" s="10">
        <v>57774</v>
      </c>
      <c r="D22" s="11">
        <v>57774</v>
      </c>
      <c r="E22" s="11">
        <f t="shared" si="0"/>
        <v>0</v>
      </c>
      <c r="F22" s="11">
        <v>0</v>
      </c>
      <c r="G22" s="11">
        <v>148</v>
      </c>
      <c r="H22" s="11">
        <v>11400</v>
      </c>
      <c r="I22" s="287" t="s">
        <v>183</v>
      </c>
      <c r="J22" s="288"/>
      <c r="K22" s="288"/>
      <c r="L22" s="289"/>
      <c r="M22" s="290"/>
      <c r="O22"/>
    </row>
    <row r="23" spans="2:15" ht="24" customHeight="1" thickBot="1" thickTop="1">
      <c r="B23" s="31" t="s">
        <v>124</v>
      </c>
      <c r="C23" s="32">
        <v>3050635</v>
      </c>
      <c r="D23" s="33">
        <v>3045851</v>
      </c>
      <c r="E23" s="33">
        <f t="shared" si="0"/>
        <v>4784</v>
      </c>
      <c r="F23" s="33">
        <v>424</v>
      </c>
      <c r="G23" s="80"/>
      <c r="H23" s="33">
        <f>SUM(H11:H22)</f>
        <v>5765031</v>
      </c>
      <c r="I23" s="291"/>
      <c r="J23" s="292"/>
      <c r="K23" s="292"/>
      <c r="L23" s="293"/>
      <c r="M23" s="294"/>
      <c r="O23"/>
    </row>
    <row r="24" spans="2:15" ht="15.75" customHeight="1" thickTop="1">
      <c r="B24" s="117" t="s">
        <v>174</v>
      </c>
      <c r="C24" s="25"/>
      <c r="D24" s="25"/>
      <c r="E24" s="25"/>
      <c r="F24" s="25"/>
      <c r="G24" s="25"/>
      <c r="H24" s="25"/>
      <c r="I24" s="48"/>
      <c r="J24" s="48"/>
      <c r="K24" s="48"/>
      <c r="L24" s="35"/>
      <c r="M24"/>
      <c r="O24"/>
    </row>
    <row r="25" spans="2:15" ht="15.75" customHeight="1">
      <c r="B25" s="118" t="s">
        <v>175</v>
      </c>
      <c r="C25" s="25"/>
      <c r="D25" s="25"/>
      <c r="E25" s="25"/>
      <c r="F25" s="25"/>
      <c r="G25" s="25"/>
      <c r="H25" s="25"/>
      <c r="I25" s="48"/>
      <c r="J25" s="48"/>
      <c r="K25" s="48"/>
      <c r="L25" s="35"/>
      <c r="M25"/>
      <c r="O25"/>
    </row>
    <row r="26" spans="9:15" ht="22.5" customHeight="1">
      <c r="I26"/>
      <c r="J26"/>
      <c r="K26"/>
      <c r="L26"/>
      <c r="M26"/>
      <c r="N26"/>
      <c r="O26"/>
    </row>
    <row r="27" spans="2:15" ht="18.75">
      <c r="B27" s="5" t="s">
        <v>123</v>
      </c>
      <c r="K27" s="234" t="s">
        <v>92</v>
      </c>
      <c r="L27" s="235"/>
      <c r="M27" s="235"/>
      <c r="N27"/>
      <c r="O27"/>
    </row>
    <row r="28" spans="2:15" ht="7.5" customHeight="1" thickBot="1">
      <c r="B28" s="2"/>
      <c r="I28"/>
      <c r="J28"/>
      <c r="K28" s="279"/>
      <c r="L28" s="279"/>
      <c r="M28" s="279"/>
      <c r="N28"/>
      <c r="O28"/>
    </row>
    <row r="29" spans="2:15" s="3" customFormat="1" ht="31.5" customHeight="1" thickBot="1" thickTop="1">
      <c r="B29" s="28" t="s">
        <v>119</v>
      </c>
      <c r="C29" s="76" t="s">
        <v>104</v>
      </c>
      <c r="D29" s="77" t="s">
        <v>105</v>
      </c>
      <c r="E29" s="77" t="s">
        <v>113</v>
      </c>
      <c r="F29" s="79" t="s">
        <v>120</v>
      </c>
      <c r="G29" s="77" t="s">
        <v>173</v>
      </c>
      <c r="H29" s="77" t="s">
        <v>106</v>
      </c>
      <c r="I29" s="79" t="s">
        <v>121</v>
      </c>
      <c r="J29" s="266" t="s">
        <v>110</v>
      </c>
      <c r="K29" s="267"/>
      <c r="L29" s="267"/>
      <c r="M29" s="268"/>
      <c r="N29"/>
      <c r="O29"/>
    </row>
    <row r="30" spans="2:15" ht="24" customHeight="1" thickTop="1">
      <c r="B30" s="34" t="s">
        <v>93</v>
      </c>
      <c r="C30" s="20">
        <v>16839</v>
      </c>
      <c r="D30" s="21">
        <v>18480</v>
      </c>
      <c r="E30" s="21">
        <v>-1641</v>
      </c>
      <c r="F30" s="138">
        <v>834</v>
      </c>
      <c r="G30" s="22">
        <v>7735</v>
      </c>
      <c r="H30" s="22">
        <v>29278</v>
      </c>
      <c r="I30" s="22">
        <v>20905</v>
      </c>
      <c r="J30" s="269" t="s">
        <v>10</v>
      </c>
      <c r="K30" s="270"/>
      <c r="L30" s="270"/>
      <c r="M30" s="254"/>
      <c r="N30"/>
      <c r="O30"/>
    </row>
    <row r="31" spans="2:15" ht="24" customHeight="1">
      <c r="B31" s="34" t="s">
        <v>94</v>
      </c>
      <c r="C31" s="20">
        <v>3242</v>
      </c>
      <c r="D31" s="21">
        <v>2701</v>
      </c>
      <c r="E31" s="21">
        <v>541</v>
      </c>
      <c r="F31" s="138">
        <v>2052</v>
      </c>
      <c r="G31" s="137" t="s">
        <v>158</v>
      </c>
      <c r="H31" s="23">
        <v>12984</v>
      </c>
      <c r="I31" s="141" t="s">
        <v>158</v>
      </c>
      <c r="J31" s="261" t="s">
        <v>10</v>
      </c>
      <c r="K31" s="262"/>
      <c r="L31" s="262"/>
      <c r="M31" s="257"/>
      <c r="N31"/>
      <c r="O31"/>
    </row>
    <row r="32" spans="2:15" ht="24" customHeight="1">
      <c r="B32" s="34" t="s">
        <v>95</v>
      </c>
      <c r="C32" s="24">
        <v>1900</v>
      </c>
      <c r="D32" s="23">
        <v>2178</v>
      </c>
      <c r="E32" s="23">
        <v>-278</v>
      </c>
      <c r="F32" s="139">
        <v>0</v>
      </c>
      <c r="G32" s="23">
        <v>2343</v>
      </c>
      <c r="H32" s="23">
        <v>31230</v>
      </c>
      <c r="I32" s="23">
        <v>12679</v>
      </c>
      <c r="J32" s="261" t="s">
        <v>10</v>
      </c>
      <c r="K32" s="262"/>
      <c r="L32" s="262"/>
      <c r="M32" s="257"/>
      <c r="N32"/>
      <c r="O32"/>
    </row>
    <row r="33" spans="2:15" ht="12" customHeight="1">
      <c r="B33" s="281" t="s">
        <v>96</v>
      </c>
      <c r="C33" s="8" t="s">
        <v>11</v>
      </c>
      <c r="D33" s="9" t="s">
        <v>12</v>
      </c>
      <c r="E33" s="7" t="s">
        <v>13</v>
      </c>
      <c r="F33" s="9" t="s">
        <v>14</v>
      </c>
      <c r="G33" s="272" t="s">
        <v>157</v>
      </c>
      <c r="H33" s="272" t="s">
        <v>157</v>
      </c>
      <c r="I33" s="341" t="s">
        <v>157</v>
      </c>
      <c r="J33" s="261"/>
      <c r="K33" s="262"/>
      <c r="L33" s="262"/>
      <c r="M33" s="257"/>
      <c r="N33"/>
      <c r="O33"/>
    </row>
    <row r="34" spans="2:15" ht="12" customHeight="1">
      <c r="B34" s="282"/>
      <c r="C34" s="13">
        <v>14760</v>
      </c>
      <c r="D34" s="14">
        <v>14631</v>
      </c>
      <c r="E34" s="15">
        <f>C34-D34</f>
        <v>129</v>
      </c>
      <c r="F34" s="49">
        <v>129</v>
      </c>
      <c r="G34" s="273"/>
      <c r="H34" s="273"/>
      <c r="I34" s="342"/>
      <c r="J34" s="271"/>
      <c r="K34" s="262"/>
      <c r="L34" s="262"/>
      <c r="M34" s="257"/>
      <c r="N34"/>
      <c r="O34"/>
    </row>
    <row r="35" spans="2:15" ht="12" customHeight="1">
      <c r="B35" s="281" t="s">
        <v>97</v>
      </c>
      <c r="C35" s="8" t="s">
        <v>11</v>
      </c>
      <c r="D35" s="9" t="s">
        <v>12</v>
      </c>
      <c r="E35" s="7" t="s">
        <v>13</v>
      </c>
      <c r="F35" s="9" t="s">
        <v>14</v>
      </c>
      <c r="G35" s="274">
        <v>134</v>
      </c>
      <c r="H35" s="274">
        <v>4337</v>
      </c>
      <c r="I35" s="277">
        <v>1631</v>
      </c>
      <c r="J35" s="261"/>
      <c r="K35" s="262"/>
      <c r="L35" s="262"/>
      <c r="M35" s="257"/>
      <c r="N35"/>
      <c r="O35"/>
    </row>
    <row r="36" spans="2:15" ht="12" customHeight="1">
      <c r="B36" s="282"/>
      <c r="C36" s="13">
        <v>992</v>
      </c>
      <c r="D36" s="14">
        <v>983</v>
      </c>
      <c r="E36" s="15">
        <v>10</v>
      </c>
      <c r="F36" s="49">
        <v>10</v>
      </c>
      <c r="G36" s="275"/>
      <c r="H36" s="275"/>
      <c r="I36" s="342"/>
      <c r="J36" s="271"/>
      <c r="K36" s="262"/>
      <c r="L36" s="262"/>
      <c r="M36" s="257"/>
      <c r="N36"/>
      <c r="O36"/>
    </row>
    <row r="37" spans="2:15" ht="12" customHeight="1">
      <c r="B37" s="281" t="s">
        <v>98</v>
      </c>
      <c r="C37" s="8" t="s">
        <v>11</v>
      </c>
      <c r="D37" s="9" t="s">
        <v>12</v>
      </c>
      <c r="E37" s="7" t="s">
        <v>13</v>
      </c>
      <c r="F37" s="9" t="s">
        <v>14</v>
      </c>
      <c r="G37" s="274">
        <v>1691</v>
      </c>
      <c r="H37" s="274">
        <v>25295</v>
      </c>
      <c r="I37" s="277">
        <v>24992</v>
      </c>
      <c r="J37" s="261"/>
      <c r="K37" s="262"/>
      <c r="L37" s="262"/>
      <c r="M37" s="257"/>
      <c r="N37"/>
      <c r="O37"/>
    </row>
    <row r="38" spans="2:15" ht="12" customHeight="1" thickBot="1">
      <c r="B38" s="283"/>
      <c r="C38" s="36">
        <v>5507</v>
      </c>
      <c r="D38" s="37">
        <v>5499</v>
      </c>
      <c r="E38" s="38">
        <v>8</v>
      </c>
      <c r="F38" s="50">
        <v>7</v>
      </c>
      <c r="G38" s="286"/>
      <c r="H38" s="286"/>
      <c r="I38" s="278"/>
      <c r="J38" s="276"/>
      <c r="K38" s="264"/>
      <c r="L38" s="264"/>
      <c r="M38" s="265"/>
      <c r="N38"/>
      <c r="O38"/>
    </row>
    <row r="39" spans="2:15" ht="24" customHeight="1" thickBot="1" thickTop="1">
      <c r="B39" s="31" t="s">
        <v>125</v>
      </c>
      <c r="C39" s="81"/>
      <c r="D39" s="82"/>
      <c r="E39" s="82"/>
      <c r="F39" s="78">
        <v>3032</v>
      </c>
      <c r="G39" s="83"/>
      <c r="H39" s="140">
        <f>SUM(H30:H38)</f>
        <v>103124</v>
      </c>
      <c r="I39" s="142">
        <f>SUM(I30:I38)</f>
        <v>60207</v>
      </c>
      <c r="J39" s="231"/>
      <c r="K39" s="232"/>
      <c r="L39" s="232"/>
      <c r="M39" s="233"/>
      <c r="N39"/>
      <c r="O39"/>
    </row>
    <row r="40" spans="2:15" ht="15.75" customHeight="1" thickTop="1">
      <c r="B40" s="118" t="s">
        <v>154</v>
      </c>
      <c r="C40" s="121"/>
      <c r="D40" s="121"/>
      <c r="E40" s="121"/>
      <c r="F40" s="121"/>
      <c r="G40" s="122"/>
      <c r="H40" s="122"/>
      <c r="I40" s="122"/>
      <c r="J40" s="119"/>
      <c r="K40" s="119"/>
      <c r="L40" s="119"/>
      <c r="M40" s="35"/>
      <c r="N40"/>
      <c r="O40"/>
    </row>
    <row r="41" spans="2:15" ht="15.75" customHeight="1">
      <c r="B41" s="118" t="s">
        <v>175</v>
      </c>
      <c r="C41" s="121"/>
      <c r="D41" s="121"/>
      <c r="E41" s="121"/>
      <c r="F41" s="121"/>
      <c r="G41" s="122"/>
      <c r="H41" s="122"/>
      <c r="I41" s="122"/>
      <c r="J41" s="119"/>
      <c r="K41" s="119"/>
      <c r="L41" s="119"/>
      <c r="M41" s="35"/>
      <c r="N41"/>
      <c r="O41"/>
    </row>
    <row r="42" spans="2:15" ht="15.75" customHeight="1">
      <c r="B42" s="118" t="s">
        <v>176</v>
      </c>
      <c r="C42" s="121"/>
      <c r="D42" s="121"/>
      <c r="E42" s="121"/>
      <c r="F42" s="121"/>
      <c r="G42" s="122"/>
      <c r="H42" s="122"/>
      <c r="I42" s="122"/>
      <c r="J42" s="119"/>
      <c r="K42" s="119"/>
      <c r="L42" s="119"/>
      <c r="M42" s="35"/>
      <c r="N42"/>
      <c r="O42"/>
    </row>
    <row r="43" spans="2:15" ht="22.5" customHeight="1">
      <c r="B43" s="4"/>
      <c r="C43" s="4"/>
      <c r="D43" s="4"/>
      <c r="E43" s="4"/>
      <c r="F43" s="4"/>
      <c r="G43" s="4"/>
      <c r="H43" s="4"/>
      <c r="I43"/>
      <c r="J43"/>
      <c r="K43"/>
      <c r="L43"/>
      <c r="M43"/>
      <c r="N43"/>
      <c r="O43"/>
    </row>
    <row r="44" spans="2:15" ht="18.75">
      <c r="B44" s="5" t="s">
        <v>9</v>
      </c>
      <c r="K44" s="234" t="s">
        <v>92</v>
      </c>
      <c r="L44" s="235"/>
      <c r="M44" s="235"/>
      <c r="N44"/>
      <c r="O44"/>
    </row>
    <row r="45" spans="2:15" ht="7.5" customHeight="1" thickBot="1">
      <c r="B45" s="2"/>
      <c r="I45"/>
      <c r="J45"/>
      <c r="K45" s="279"/>
      <c r="L45" s="279"/>
      <c r="M45" s="279"/>
      <c r="N45"/>
      <c r="O45"/>
    </row>
    <row r="46" spans="2:15" s="3" customFormat="1" ht="31.5" customHeight="1" thickBot="1" thickTop="1">
      <c r="B46" s="28" t="s">
        <v>126</v>
      </c>
      <c r="C46" s="84" t="s">
        <v>111</v>
      </c>
      <c r="D46" s="85" t="s">
        <v>112</v>
      </c>
      <c r="E46" s="85" t="s">
        <v>118</v>
      </c>
      <c r="F46" s="79" t="s">
        <v>120</v>
      </c>
      <c r="G46" s="77" t="s">
        <v>173</v>
      </c>
      <c r="H46" s="85" t="s">
        <v>102</v>
      </c>
      <c r="I46" s="86" t="s">
        <v>121</v>
      </c>
      <c r="J46" s="266" t="s">
        <v>110</v>
      </c>
      <c r="K46" s="267"/>
      <c r="L46" s="267"/>
      <c r="M46" s="268"/>
      <c r="N46"/>
      <c r="O46"/>
    </row>
    <row r="47" spans="2:15" s="3" customFormat="1" ht="12" customHeight="1" thickTop="1">
      <c r="B47" s="303" t="s">
        <v>85</v>
      </c>
      <c r="C47" s="284">
        <v>1184</v>
      </c>
      <c r="D47" s="280">
        <v>924</v>
      </c>
      <c r="E47" s="280">
        <v>260</v>
      </c>
      <c r="F47" s="280">
        <v>770</v>
      </c>
      <c r="G47" s="305">
        <v>10</v>
      </c>
      <c r="H47" s="280">
        <v>10307</v>
      </c>
      <c r="I47" s="331" t="s">
        <v>157</v>
      </c>
      <c r="J47" s="252"/>
      <c r="K47" s="253"/>
      <c r="L47" s="253"/>
      <c r="M47" s="254"/>
      <c r="N47"/>
      <c r="O47"/>
    </row>
    <row r="48" spans="2:15" ht="12" customHeight="1">
      <c r="B48" s="304"/>
      <c r="C48" s="285"/>
      <c r="D48" s="275"/>
      <c r="E48" s="275"/>
      <c r="F48" s="275"/>
      <c r="G48" s="275"/>
      <c r="H48" s="275"/>
      <c r="I48" s="332"/>
      <c r="J48" s="255"/>
      <c r="K48" s="256"/>
      <c r="L48" s="256"/>
      <c r="M48" s="257"/>
      <c r="N48"/>
      <c r="O48"/>
    </row>
    <row r="49" spans="2:15" ht="24" customHeight="1">
      <c r="B49" s="34" t="s">
        <v>86</v>
      </c>
      <c r="C49" s="143" t="s">
        <v>158</v>
      </c>
      <c r="D49" s="137" t="s">
        <v>158</v>
      </c>
      <c r="E49" s="137" t="s">
        <v>158</v>
      </c>
      <c r="F49" s="146">
        <v>323</v>
      </c>
      <c r="G49" s="141" t="s">
        <v>158</v>
      </c>
      <c r="H49" s="12">
        <v>10826</v>
      </c>
      <c r="I49" s="144" t="s">
        <v>158</v>
      </c>
      <c r="J49" s="258" t="s">
        <v>177</v>
      </c>
      <c r="K49" s="259"/>
      <c r="L49" s="259"/>
      <c r="M49" s="260"/>
      <c r="N49"/>
      <c r="O49"/>
    </row>
    <row r="50" spans="2:15" ht="24" customHeight="1">
      <c r="B50" s="34" t="s">
        <v>114</v>
      </c>
      <c r="C50" s="10">
        <v>2967</v>
      </c>
      <c r="D50" s="11">
        <v>2885</v>
      </c>
      <c r="E50" s="11">
        <v>82</v>
      </c>
      <c r="F50" s="12">
        <v>82</v>
      </c>
      <c r="G50" s="141" t="s">
        <v>158</v>
      </c>
      <c r="H50" s="12">
        <v>13056</v>
      </c>
      <c r="I50" s="149">
        <v>7116</v>
      </c>
      <c r="J50" s="261"/>
      <c r="K50" s="262"/>
      <c r="L50" s="262"/>
      <c r="M50" s="257"/>
      <c r="N50"/>
      <c r="O50"/>
    </row>
    <row r="51" spans="2:15" ht="24" customHeight="1">
      <c r="B51" s="34" t="s">
        <v>115</v>
      </c>
      <c r="C51" s="10">
        <v>3388</v>
      </c>
      <c r="D51" s="11">
        <v>3303</v>
      </c>
      <c r="E51" s="11">
        <v>85</v>
      </c>
      <c r="F51" s="11">
        <v>531</v>
      </c>
      <c r="G51" s="183">
        <v>632</v>
      </c>
      <c r="H51" s="11">
        <v>15150</v>
      </c>
      <c r="I51" s="150">
        <v>2909</v>
      </c>
      <c r="J51" s="261"/>
      <c r="K51" s="262"/>
      <c r="L51" s="262"/>
      <c r="M51" s="257"/>
      <c r="N51"/>
      <c r="O51"/>
    </row>
    <row r="52" spans="2:15" ht="24" customHeight="1">
      <c r="B52" s="34" t="s">
        <v>116</v>
      </c>
      <c r="C52" s="10">
        <v>4447</v>
      </c>
      <c r="D52" s="11">
        <v>4389</v>
      </c>
      <c r="E52" s="11">
        <v>58</v>
      </c>
      <c r="F52" s="11">
        <v>59</v>
      </c>
      <c r="G52" s="137" t="s">
        <v>158</v>
      </c>
      <c r="H52" s="11">
        <v>23286</v>
      </c>
      <c r="I52" s="149">
        <v>7149</v>
      </c>
      <c r="J52" s="261"/>
      <c r="K52" s="262"/>
      <c r="L52" s="262"/>
      <c r="M52" s="257"/>
      <c r="N52"/>
      <c r="O52"/>
    </row>
    <row r="53" spans="2:15" ht="24" customHeight="1" thickBot="1">
      <c r="B53" s="52" t="s">
        <v>117</v>
      </c>
      <c r="C53" s="53">
        <v>3297</v>
      </c>
      <c r="D53" s="54">
        <v>3297</v>
      </c>
      <c r="E53" s="147">
        <v>0</v>
      </c>
      <c r="F53" s="147">
        <v>0</v>
      </c>
      <c r="G53" s="145" t="s">
        <v>158</v>
      </c>
      <c r="H53" s="54">
        <v>16613</v>
      </c>
      <c r="I53" s="151">
        <v>4120</v>
      </c>
      <c r="J53" s="263"/>
      <c r="K53" s="264"/>
      <c r="L53" s="264"/>
      <c r="M53" s="265"/>
      <c r="N53"/>
      <c r="O53"/>
    </row>
    <row r="54" spans="2:15" ht="24" customHeight="1" thickBot="1" thickTop="1">
      <c r="B54" s="31" t="s">
        <v>127</v>
      </c>
      <c r="C54" s="81"/>
      <c r="D54" s="82"/>
      <c r="E54" s="82"/>
      <c r="F54" s="78">
        <f>SUM(F47:F53)</f>
        <v>1765</v>
      </c>
      <c r="G54" s="83"/>
      <c r="H54" s="148">
        <f>SUM(H47:H53)</f>
        <v>89238</v>
      </c>
      <c r="I54" s="152">
        <f>SUM(I47:I53)</f>
        <v>21294</v>
      </c>
      <c r="J54" s="231"/>
      <c r="K54" s="232"/>
      <c r="L54" s="232"/>
      <c r="M54" s="233"/>
      <c r="N54"/>
      <c r="O54"/>
    </row>
    <row r="55" spans="2:15" ht="15.75" customHeight="1" thickTop="1">
      <c r="B55" s="118" t="s">
        <v>154</v>
      </c>
      <c r="C55" s="121"/>
      <c r="D55" s="121"/>
      <c r="E55" s="121"/>
      <c r="F55" s="121"/>
      <c r="G55" s="122"/>
      <c r="H55" s="122"/>
      <c r="I55" s="122"/>
      <c r="J55" s="119"/>
      <c r="K55" s="119"/>
      <c r="L55" s="119"/>
      <c r="M55" s="35"/>
      <c r="N55"/>
      <c r="O55"/>
    </row>
    <row r="56" spans="2:15" ht="15.75" customHeight="1">
      <c r="B56" s="118" t="s">
        <v>175</v>
      </c>
      <c r="C56" s="121"/>
      <c r="D56" s="121"/>
      <c r="E56" s="121"/>
      <c r="F56" s="121"/>
      <c r="G56" s="122"/>
      <c r="H56" s="122"/>
      <c r="I56" s="122"/>
      <c r="J56" s="119"/>
      <c r="K56" s="119"/>
      <c r="L56" s="119"/>
      <c r="M56" s="35"/>
      <c r="N56"/>
      <c r="O56"/>
    </row>
    <row r="57" spans="2:15" ht="15.75" customHeight="1">
      <c r="B57" s="118" t="s">
        <v>176</v>
      </c>
      <c r="C57" s="121"/>
      <c r="D57" s="121"/>
      <c r="E57" s="121"/>
      <c r="F57" s="121"/>
      <c r="G57" s="122"/>
      <c r="H57" s="122"/>
      <c r="I57" s="122"/>
      <c r="J57" s="119"/>
      <c r="K57" s="119"/>
      <c r="L57" s="119"/>
      <c r="M57" s="35"/>
      <c r="N57"/>
      <c r="O57"/>
    </row>
    <row r="58" spans="2:15" ht="18.75">
      <c r="B58" s="5" t="s">
        <v>129</v>
      </c>
      <c r="J58"/>
      <c r="L58" s="234" t="s">
        <v>92</v>
      </c>
      <c r="M58" s="235"/>
      <c r="N58"/>
      <c r="O58"/>
    </row>
    <row r="59" spans="2:15" ht="7.5" customHeight="1" thickBot="1">
      <c r="B59" s="2"/>
      <c r="J59"/>
      <c r="L59" s="236"/>
      <c r="M59" s="236"/>
      <c r="N59"/>
      <c r="O59"/>
    </row>
    <row r="60" spans="2:15" s="3" customFormat="1" ht="48.75" customHeight="1" thickBot="1" thickTop="1">
      <c r="B60" s="39" t="s">
        <v>128</v>
      </c>
      <c r="C60" s="87" t="s">
        <v>87</v>
      </c>
      <c r="D60" s="88" t="s">
        <v>88</v>
      </c>
      <c r="E60" s="88" t="s">
        <v>89</v>
      </c>
      <c r="F60" s="88" t="s">
        <v>90</v>
      </c>
      <c r="G60" s="88" t="s">
        <v>91</v>
      </c>
      <c r="H60" s="123" t="s">
        <v>1</v>
      </c>
      <c r="I60" s="124" t="s">
        <v>8</v>
      </c>
      <c r="J60" s="161" t="s">
        <v>130</v>
      </c>
      <c r="K60" s="237" t="s">
        <v>107</v>
      </c>
      <c r="L60" s="238"/>
      <c r="M60" s="239"/>
      <c r="N60"/>
      <c r="O60"/>
    </row>
    <row r="61" spans="2:15" ht="24" customHeight="1" thickTop="1">
      <c r="B61" s="40" t="s">
        <v>15</v>
      </c>
      <c r="C61" s="16">
        <v>-840</v>
      </c>
      <c r="D61" s="17">
        <v>39849</v>
      </c>
      <c r="E61" s="17">
        <v>30000</v>
      </c>
      <c r="F61" s="171" t="s">
        <v>158</v>
      </c>
      <c r="G61" s="171" t="s">
        <v>158</v>
      </c>
      <c r="H61" s="171" t="s">
        <v>158</v>
      </c>
      <c r="I61" s="172" t="s">
        <v>158</v>
      </c>
      <c r="J61" s="172" t="s">
        <v>158</v>
      </c>
      <c r="K61" s="120">
        <v>100</v>
      </c>
      <c r="L61" s="229" t="s">
        <v>167</v>
      </c>
      <c r="M61" s="230"/>
      <c r="N61"/>
      <c r="O61"/>
    </row>
    <row r="62" spans="2:15" ht="24" customHeight="1">
      <c r="B62" s="41" t="s">
        <v>16</v>
      </c>
      <c r="C62" s="18">
        <v>-8012</v>
      </c>
      <c r="D62" s="19">
        <v>104047</v>
      </c>
      <c r="E62" s="19">
        <v>2000</v>
      </c>
      <c r="F62" s="19">
        <v>92313</v>
      </c>
      <c r="G62" s="19">
        <v>10083877</v>
      </c>
      <c r="H62" s="173" t="s">
        <v>158</v>
      </c>
      <c r="I62" s="174" t="s">
        <v>158</v>
      </c>
      <c r="J62" s="174" t="s">
        <v>158</v>
      </c>
      <c r="K62" s="71">
        <v>48.8</v>
      </c>
      <c r="L62" s="216" t="s">
        <v>167</v>
      </c>
      <c r="M62" s="218"/>
      <c r="N62"/>
      <c r="O62"/>
    </row>
    <row r="63" spans="2:15" ht="24" customHeight="1">
      <c r="B63" s="41" t="s">
        <v>17</v>
      </c>
      <c r="C63" s="18">
        <v>11037</v>
      </c>
      <c r="D63" s="19">
        <v>4084352</v>
      </c>
      <c r="E63" s="19">
        <v>515000</v>
      </c>
      <c r="F63" s="173" t="s">
        <v>158</v>
      </c>
      <c r="G63" s="19">
        <v>4037902</v>
      </c>
      <c r="H63" s="173" t="s">
        <v>158</v>
      </c>
      <c r="I63" s="174" t="s">
        <v>158</v>
      </c>
      <c r="J63" s="174" t="s">
        <v>158</v>
      </c>
      <c r="K63" s="71">
        <v>12.6</v>
      </c>
      <c r="L63" s="216" t="s">
        <v>167</v>
      </c>
      <c r="M63" s="218"/>
      <c r="N63"/>
      <c r="O63"/>
    </row>
    <row r="64" spans="2:15" ht="24" customHeight="1">
      <c r="B64" s="41" t="s">
        <v>18</v>
      </c>
      <c r="C64" s="18">
        <v>12849</v>
      </c>
      <c r="D64" s="19">
        <v>2037205</v>
      </c>
      <c r="E64" s="19">
        <v>27000</v>
      </c>
      <c r="F64" s="19">
        <v>104038</v>
      </c>
      <c r="G64" s="173" t="s">
        <v>158</v>
      </c>
      <c r="H64" s="173" t="s">
        <v>158</v>
      </c>
      <c r="I64" s="174" t="s">
        <v>158</v>
      </c>
      <c r="J64" s="174" t="s">
        <v>158</v>
      </c>
      <c r="K64" s="71">
        <v>1.4</v>
      </c>
      <c r="L64" s="216" t="s">
        <v>167</v>
      </c>
      <c r="M64" s="218"/>
      <c r="N64"/>
      <c r="O64"/>
    </row>
    <row r="65" spans="2:15" ht="24" customHeight="1">
      <c r="B65" s="41" t="s">
        <v>19</v>
      </c>
      <c r="C65" s="18">
        <v>10842</v>
      </c>
      <c r="D65" s="19">
        <v>290961</v>
      </c>
      <c r="E65" s="19">
        <v>30000</v>
      </c>
      <c r="F65" s="19">
        <v>90793</v>
      </c>
      <c r="G65" s="173" t="s">
        <v>158</v>
      </c>
      <c r="H65" s="173" t="s">
        <v>158</v>
      </c>
      <c r="I65" s="174" t="s">
        <v>158</v>
      </c>
      <c r="J65" s="174" t="s">
        <v>158</v>
      </c>
      <c r="K65" s="71">
        <v>14.5</v>
      </c>
      <c r="L65" s="216" t="s">
        <v>167</v>
      </c>
      <c r="M65" s="218"/>
      <c r="N65"/>
      <c r="O65"/>
    </row>
    <row r="66" spans="2:15" ht="24" customHeight="1">
      <c r="B66" s="41" t="s">
        <v>20</v>
      </c>
      <c r="C66" s="18">
        <v>8385</v>
      </c>
      <c r="D66" s="19">
        <v>102380</v>
      </c>
      <c r="E66" s="19">
        <v>15000</v>
      </c>
      <c r="F66" s="173" t="s">
        <v>158</v>
      </c>
      <c r="G66" s="173" t="s">
        <v>158</v>
      </c>
      <c r="H66" s="173" t="s">
        <v>158</v>
      </c>
      <c r="I66" s="174" t="s">
        <v>158</v>
      </c>
      <c r="J66" s="174" t="s">
        <v>158</v>
      </c>
      <c r="K66" s="71">
        <v>32.2</v>
      </c>
      <c r="L66" s="216" t="s">
        <v>167</v>
      </c>
      <c r="M66" s="218"/>
      <c r="N66"/>
      <c r="O66"/>
    </row>
    <row r="67" spans="2:15" ht="24" customHeight="1">
      <c r="B67" s="41" t="s">
        <v>21</v>
      </c>
      <c r="C67" s="18">
        <v>7250</v>
      </c>
      <c r="D67" s="19">
        <v>56206</v>
      </c>
      <c r="E67" s="19">
        <v>10000</v>
      </c>
      <c r="F67" s="173" t="s">
        <v>158</v>
      </c>
      <c r="G67" s="173" t="s">
        <v>158</v>
      </c>
      <c r="H67" s="173" t="s">
        <v>158</v>
      </c>
      <c r="I67" s="174" t="s">
        <v>158</v>
      </c>
      <c r="J67" s="174" t="s">
        <v>158</v>
      </c>
      <c r="K67" s="71">
        <v>71.4</v>
      </c>
      <c r="L67" s="216" t="s">
        <v>167</v>
      </c>
      <c r="M67" s="218"/>
      <c r="N67"/>
      <c r="O67"/>
    </row>
    <row r="68" spans="2:15" ht="24" customHeight="1">
      <c r="B68" s="41" t="s">
        <v>22</v>
      </c>
      <c r="C68" s="18">
        <v>2717</v>
      </c>
      <c r="D68" s="19">
        <v>921462</v>
      </c>
      <c r="E68" s="19">
        <v>56200</v>
      </c>
      <c r="F68" s="19">
        <v>184137</v>
      </c>
      <c r="G68" s="173" t="s">
        <v>158</v>
      </c>
      <c r="H68" s="173" t="s">
        <v>158</v>
      </c>
      <c r="I68" s="174" t="s">
        <v>158</v>
      </c>
      <c r="J68" s="174" t="s">
        <v>158</v>
      </c>
      <c r="K68" s="68">
        <v>6.4</v>
      </c>
      <c r="L68" s="216" t="s">
        <v>167</v>
      </c>
      <c r="M68" s="218"/>
      <c r="N68"/>
      <c r="O68"/>
    </row>
    <row r="69" spans="2:15" ht="24" customHeight="1">
      <c r="B69" s="41" t="s">
        <v>23</v>
      </c>
      <c r="C69" s="18">
        <v>13402</v>
      </c>
      <c r="D69" s="19">
        <v>878504</v>
      </c>
      <c r="E69" s="19">
        <v>10000</v>
      </c>
      <c r="F69" s="19">
        <v>44536</v>
      </c>
      <c r="G69" s="173" t="s">
        <v>158</v>
      </c>
      <c r="H69" s="173" t="s">
        <v>158</v>
      </c>
      <c r="I69" s="174" t="s">
        <v>158</v>
      </c>
      <c r="J69" s="174" t="s">
        <v>158</v>
      </c>
      <c r="K69" s="68">
        <v>46.3</v>
      </c>
      <c r="L69" s="216" t="s">
        <v>167</v>
      </c>
      <c r="M69" s="218"/>
      <c r="N69"/>
      <c r="O69"/>
    </row>
    <row r="70" spans="2:15" ht="24" customHeight="1">
      <c r="B70" s="41" t="s">
        <v>24</v>
      </c>
      <c r="C70" s="18">
        <v>4697</v>
      </c>
      <c r="D70" s="19">
        <v>769424</v>
      </c>
      <c r="E70" s="19">
        <v>10000</v>
      </c>
      <c r="F70" s="19">
        <v>3011</v>
      </c>
      <c r="G70" s="173" t="s">
        <v>158</v>
      </c>
      <c r="H70" s="173" t="s">
        <v>158</v>
      </c>
      <c r="I70" s="174" t="s">
        <v>158</v>
      </c>
      <c r="J70" s="174" t="s">
        <v>158</v>
      </c>
      <c r="K70" s="68">
        <v>1.3</v>
      </c>
      <c r="L70" s="216" t="s">
        <v>167</v>
      </c>
      <c r="M70" s="218"/>
      <c r="N70"/>
      <c r="O70"/>
    </row>
    <row r="71" spans="2:15" ht="24" customHeight="1">
      <c r="B71" s="41" t="s">
        <v>25</v>
      </c>
      <c r="C71" s="18">
        <v>3753</v>
      </c>
      <c r="D71" s="19">
        <v>342980</v>
      </c>
      <c r="E71" s="19">
        <v>3000</v>
      </c>
      <c r="F71" s="19">
        <v>79870</v>
      </c>
      <c r="G71" s="173" t="s">
        <v>158</v>
      </c>
      <c r="H71" s="173" t="s">
        <v>158</v>
      </c>
      <c r="I71" s="174" t="s">
        <v>158</v>
      </c>
      <c r="J71" s="174" t="s">
        <v>158</v>
      </c>
      <c r="K71" s="68">
        <v>0.9</v>
      </c>
      <c r="L71" s="216" t="s">
        <v>167</v>
      </c>
      <c r="M71" s="218"/>
      <c r="N71"/>
      <c r="O71"/>
    </row>
    <row r="72" spans="2:15" ht="24" customHeight="1">
      <c r="B72" s="41" t="s">
        <v>26</v>
      </c>
      <c r="C72" s="18">
        <v>-2867</v>
      </c>
      <c r="D72" s="19">
        <v>115016</v>
      </c>
      <c r="E72" s="19">
        <v>1000</v>
      </c>
      <c r="F72" s="19">
        <v>117010</v>
      </c>
      <c r="G72" s="173" t="s">
        <v>158</v>
      </c>
      <c r="H72" s="173" t="s">
        <v>158</v>
      </c>
      <c r="I72" s="174" t="s">
        <v>158</v>
      </c>
      <c r="J72" s="174" t="s">
        <v>158</v>
      </c>
      <c r="K72" s="68">
        <v>33.3</v>
      </c>
      <c r="L72" s="216" t="s">
        <v>167</v>
      </c>
      <c r="M72" s="218"/>
      <c r="N72"/>
      <c r="O72"/>
    </row>
    <row r="73" spans="2:15" ht="24" customHeight="1">
      <c r="B73" s="41" t="s">
        <v>27</v>
      </c>
      <c r="C73" s="18">
        <v>204</v>
      </c>
      <c r="D73" s="19">
        <v>7785</v>
      </c>
      <c r="E73" s="19">
        <v>2500</v>
      </c>
      <c r="F73" s="173" t="s">
        <v>158</v>
      </c>
      <c r="G73" s="173" t="s">
        <v>158</v>
      </c>
      <c r="H73" s="173" t="s">
        <v>158</v>
      </c>
      <c r="I73" s="174" t="s">
        <v>158</v>
      </c>
      <c r="J73" s="174" t="s">
        <v>158</v>
      </c>
      <c r="K73" s="68">
        <v>48.1</v>
      </c>
      <c r="L73" s="216" t="s">
        <v>167</v>
      </c>
      <c r="M73" s="218"/>
      <c r="N73"/>
      <c r="O73"/>
    </row>
    <row r="74" spans="2:15" ht="24" customHeight="1">
      <c r="B74" s="41" t="s">
        <v>36</v>
      </c>
      <c r="C74" s="18">
        <v>0</v>
      </c>
      <c r="D74" s="19">
        <v>9323</v>
      </c>
      <c r="E74" s="19">
        <v>1000</v>
      </c>
      <c r="F74" s="19">
        <v>10417</v>
      </c>
      <c r="G74" s="173" t="s">
        <v>158</v>
      </c>
      <c r="H74" s="173" t="s">
        <v>158</v>
      </c>
      <c r="I74" s="174" t="s">
        <v>158</v>
      </c>
      <c r="J74" s="174" t="s">
        <v>158</v>
      </c>
      <c r="K74" s="68">
        <v>47.6</v>
      </c>
      <c r="L74" s="216" t="s">
        <v>167</v>
      </c>
      <c r="M74" s="218"/>
      <c r="N74"/>
      <c r="O74"/>
    </row>
    <row r="75" spans="2:15" ht="24" customHeight="1">
      <c r="B75" s="41" t="s">
        <v>37</v>
      </c>
      <c r="C75" s="18">
        <v>796</v>
      </c>
      <c r="D75" s="19">
        <v>281748</v>
      </c>
      <c r="E75" s="19">
        <v>100000</v>
      </c>
      <c r="F75" s="19">
        <v>28742</v>
      </c>
      <c r="G75" s="173" t="s">
        <v>158</v>
      </c>
      <c r="H75" s="173" t="s">
        <v>158</v>
      </c>
      <c r="I75" s="174" t="s">
        <v>158</v>
      </c>
      <c r="J75" s="174" t="s">
        <v>158</v>
      </c>
      <c r="K75" s="68">
        <v>37.3</v>
      </c>
      <c r="L75" s="216" t="s">
        <v>167</v>
      </c>
      <c r="M75" s="218"/>
      <c r="N75"/>
      <c r="O75"/>
    </row>
    <row r="76" spans="1:15" ht="24" customHeight="1">
      <c r="A76" s="4"/>
      <c r="B76" s="41" t="s">
        <v>108</v>
      </c>
      <c r="C76" s="18">
        <v>-1076</v>
      </c>
      <c r="D76" s="19">
        <v>652694</v>
      </c>
      <c r="E76" s="19">
        <v>10000</v>
      </c>
      <c r="F76" s="19">
        <v>21000</v>
      </c>
      <c r="G76" s="173" t="s">
        <v>158</v>
      </c>
      <c r="H76" s="173" t="s">
        <v>158</v>
      </c>
      <c r="I76" s="174" t="s">
        <v>158</v>
      </c>
      <c r="J76" s="174" t="s">
        <v>158</v>
      </c>
      <c r="K76" s="68">
        <v>20</v>
      </c>
      <c r="L76" s="216" t="s">
        <v>167</v>
      </c>
      <c r="M76" s="218"/>
      <c r="N76"/>
      <c r="O76"/>
    </row>
    <row r="77" spans="2:15" ht="24" customHeight="1">
      <c r="B77" s="42" t="s">
        <v>38</v>
      </c>
      <c r="C77" s="26">
        <v>10880</v>
      </c>
      <c r="D77" s="27">
        <v>4378742</v>
      </c>
      <c r="E77" s="27">
        <v>2000000</v>
      </c>
      <c r="F77" s="175" t="s">
        <v>158</v>
      </c>
      <c r="G77" s="175" t="s">
        <v>158</v>
      </c>
      <c r="H77" s="175" t="s">
        <v>158</v>
      </c>
      <c r="I77" s="176" t="s">
        <v>158</v>
      </c>
      <c r="J77" s="176" t="s">
        <v>158</v>
      </c>
      <c r="K77" s="68">
        <v>48.5</v>
      </c>
      <c r="L77" s="216" t="s">
        <v>167</v>
      </c>
      <c r="M77" s="218"/>
      <c r="N77"/>
      <c r="O77"/>
    </row>
    <row r="78" spans="2:15" ht="24" customHeight="1">
      <c r="B78" s="41" t="s">
        <v>39</v>
      </c>
      <c r="C78" s="18">
        <v>307</v>
      </c>
      <c r="D78" s="19">
        <v>20499</v>
      </c>
      <c r="E78" s="19">
        <v>7000</v>
      </c>
      <c r="F78" s="19">
        <v>24895</v>
      </c>
      <c r="G78" s="173" t="s">
        <v>158</v>
      </c>
      <c r="H78" s="173" t="s">
        <v>158</v>
      </c>
      <c r="I78" s="174" t="s">
        <v>158</v>
      </c>
      <c r="J78" s="174" t="s">
        <v>158</v>
      </c>
      <c r="K78" s="68">
        <v>48.3</v>
      </c>
      <c r="L78" s="216" t="s">
        <v>167</v>
      </c>
      <c r="M78" s="218"/>
      <c r="N78"/>
      <c r="O78"/>
    </row>
    <row r="79" spans="2:15" ht="24" customHeight="1">
      <c r="B79" s="41" t="s">
        <v>40</v>
      </c>
      <c r="C79" s="18">
        <v>1678</v>
      </c>
      <c r="D79" s="19">
        <v>108377</v>
      </c>
      <c r="E79" s="19">
        <v>10000</v>
      </c>
      <c r="F79" s="19">
        <v>20194</v>
      </c>
      <c r="G79" s="173" t="s">
        <v>158</v>
      </c>
      <c r="H79" s="173" t="s">
        <v>158</v>
      </c>
      <c r="I79" s="174" t="s">
        <v>158</v>
      </c>
      <c r="J79" s="174" t="s">
        <v>158</v>
      </c>
      <c r="K79" s="68">
        <v>91</v>
      </c>
      <c r="L79" s="216" t="s">
        <v>167</v>
      </c>
      <c r="M79" s="218"/>
      <c r="N79"/>
      <c r="O79"/>
    </row>
    <row r="80" spans="2:15" ht="24" customHeight="1">
      <c r="B80" s="41" t="s">
        <v>41</v>
      </c>
      <c r="C80" s="18">
        <v>-49</v>
      </c>
      <c r="D80" s="19">
        <v>28249</v>
      </c>
      <c r="E80" s="19">
        <v>3000</v>
      </c>
      <c r="F80" s="19">
        <v>52015</v>
      </c>
      <c r="G80" s="173" t="s">
        <v>158</v>
      </c>
      <c r="H80" s="173" t="s">
        <v>158</v>
      </c>
      <c r="I80" s="174" t="s">
        <v>158</v>
      </c>
      <c r="J80" s="174" t="s">
        <v>158</v>
      </c>
      <c r="K80" s="68">
        <v>27.3</v>
      </c>
      <c r="L80" s="216" t="s">
        <v>167</v>
      </c>
      <c r="M80" s="218"/>
      <c r="N80"/>
      <c r="O80"/>
    </row>
    <row r="81" spans="2:15" ht="24" customHeight="1">
      <c r="B81" s="41" t="s">
        <v>42</v>
      </c>
      <c r="C81" s="18">
        <v>-1868545</v>
      </c>
      <c r="D81" s="19">
        <v>15327446</v>
      </c>
      <c r="E81" s="19">
        <v>14152016</v>
      </c>
      <c r="F81" s="19"/>
      <c r="G81" s="173" t="s">
        <v>158</v>
      </c>
      <c r="H81" s="173" t="s">
        <v>158</v>
      </c>
      <c r="I81" s="174" t="s">
        <v>158</v>
      </c>
      <c r="J81" s="174" t="s">
        <v>158</v>
      </c>
      <c r="K81" s="68">
        <v>93.3</v>
      </c>
      <c r="L81" s="216" t="s">
        <v>167</v>
      </c>
      <c r="M81" s="218"/>
      <c r="N81"/>
      <c r="O81"/>
    </row>
    <row r="82" spans="2:15" ht="24" customHeight="1">
      <c r="B82" s="41" t="s">
        <v>43</v>
      </c>
      <c r="C82" s="18">
        <v>20280</v>
      </c>
      <c r="D82" s="55">
        <v>2314480</v>
      </c>
      <c r="E82" s="19">
        <v>948000</v>
      </c>
      <c r="F82" s="19">
        <v>222958</v>
      </c>
      <c r="G82" s="173" t="s">
        <v>158</v>
      </c>
      <c r="H82" s="173" t="s">
        <v>158</v>
      </c>
      <c r="I82" s="174" t="s">
        <v>158</v>
      </c>
      <c r="J82" s="174" t="s">
        <v>158</v>
      </c>
      <c r="K82" s="68">
        <v>46.9</v>
      </c>
      <c r="L82" s="216" t="s">
        <v>167</v>
      </c>
      <c r="M82" s="218"/>
      <c r="N82"/>
      <c r="O82"/>
    </row>
    <row r="83" spans="2:15" ht="24" customHeight="1">
      <c r="B83" s="41" t="s">
        <v>44</v>
      </c>
      <c r="C83" s="18">
        <v>-7766</v>
      </c>
      <c r="D83" s="19">
        <v>1839883</v>
      </c>
      <c r="E83" s="19">
        <v>700000</v>
      </c>
      <c r="F83" s="173" t="s">
        <v>158</v>
      </c>
      <c r="G83" s="173" t="s">
        <v>158</v>
      </c>
      <c r="H83" s="173" t="s">
        <v>158</v>
      </c>
      <c r="I83" s="174" t="s">
        <v>158</v>
      </c>
      <c r="J83" s="174" t="s">
        <v>158</v>
      </c>
      <c r="K83" s="68">
        <v>38.4</v>
      </c>
      <c r="L83" s="216" t="s">
        <v>167</v>
      </c>
      <c r="M83" s="218"/>
      <c r="N83"/>
      <c r="O83"/>
    </row>
    <row r="84" spans="2:15" ht="24" customHeight="1">
      <c r="B84" s="41" t="s">
        <v>45</v>
      </c>
      <c r="C84" s="18">
        <v>17393</v>
      </c>
      <c r="D84" s="19">
        <v>1908083</v>
      </c>
      <c r="E84" s="19">
        <v>700000</v>
      </c>
      <c r="F84" s="19">
        <v>3853</v>
      </c>
      <c r="G84" s="173" t="s">
        <v>158</v>
      </c>
      <c r="H84" s="173" t="s">
        <v>158</v>
      </c>
      <c r="I84" s="174" t="s">
        <v>158</v>
      </c>
      <c r="J84" s="174" t="s">
        <v>158</v>
      </c>
      <c r="K84" s="68">
        <v>38.9</v>
      </c>
      <c r="L84" s="216" t="s">
        <v>167</v>
      </c>
      <c r="M84" s="218"/>
      <c r="N84"/>
      <c r="O84"/>
    </row>
    <row r="85" spans="2:15" ht="24" customHeight="1">
      <c r="B85" s="41" t="s">
        <v>46</v>
      </c>
      <c r="C85" s="18">
        <v>-35589</v>
      </c>
      <c r="D85" s="19">
        <v>1818441</v>
      </c>
      <c r="E85" s="19">
        <v>5000</v>
      </c>
      <c r="F85" s="19">
        <v>478123</v>
      </c>
      <c r="G85" s="19">
        <v>2746371</v>
      </c>
      <c r="H85" s="173" t="s">
        <v>158</v>
      </c>
      <c r="I85" s="47">
        <v>2265</v>
      </c>
      <c r="J85" s="47">
        <v>226</v>
      </c>
      <c r="K85" s="68">
        <v>100</v>
      </c>
      <c r="L85" s="226" t="s">
        <v>186</v>
      </c>
      <c r="M85" s="217"/>
      <c r="N85"/>
      <c r="O85"/>
    </row>
    <row r="86" spans="2:15" ht="24" customHeight="1">
      <c r="B86" s="41" t="s">
        <v>47</v>
      </c>
      <c r="C86" s="18">
        <v>-10921</v>
      </c>
      <c r="D86" s="19">
        <v>909911</v>
      </c>
      <c r="E86" s="19">
        <v>9000</v>
      </c>
      <c r="F86" s="173" t="s">
        <v>158</v>
      </c>
      <c r="G86" s="173" t="s">
        <v>158</v>
      </c>
      <c r="H86" s="173" t="s">
        <v>158</v>
      </c>
      <c r="I86" s="174" t="s">
        <v>158</v>
      </c>
      <c r="J86" s="174" t="s">
        <v>158</v>
      </c>
      <c r="K86" s="68">
        <v>30</v>
      </c>
      <c r="L86" s="216" t="s">
        <v>167</v>
      </c>
      <c r="M86" s="218"/>
      <c r="N86"/>
      <c r="O86"/>
    </row>
    <row r="87" spans="2:15" ht="24" customHeight="1">
      <c r="B87" s="41" t="s">
        <v>48</v>
      </c>
      <c r="C87" s="18">
        <v>100855</v>
      </c>
      <c r="D87" s="19">
        <v>600616</v>
      </c>
      <c r="E87" s="19">
        <v>20000</v>
      </c>
      <c r="F87" s="19">
        <v>10789</v>
      </c>
      <c r="G87" s="173" t="s">
        <v>158</v>
      </c>
      <c r="H87" s="173" t="s">
        <v>158</v>
      </c>
      <c r="I87" s="174" t="s">
        <v>158</v>
      </c>
      <c r="J87" s="174" t="s">
        <v>158</v>
      </c>
      <c r="K87" s="68">
        <v>7.1</v>
      </c>
      <c r="L87" s="216" t="s">
        <v>167</v>
      </c>
      <c r="M87" s="218"/>
      <c r="N87"/>
      <c r="O87"/>
    </row>
    <row r="88" spans="2:15" ht="24" customHeight="1">
      <c r="B88" s="41" t="s">
        <v>49</v>
      </c>
      <c r="C88" s="18">
        <v>-2594</v>
      </c>
      <c r="D88" s="19">
        <v>-243977</v>
      </c>
      <c r="E88" s="19">
        <v>5000</v>
      </c>
      <c r="F88" s="173" t="s">
        <v>158</v>
      </c>
      <c r="G88" s="173" t="s">
        <v>158</v>
      </c>
      <c r="H88" s="173" t="s">
        <v>158</v>
      </c>
      <c r="I88" s="174" t="s">
        <v>158</v>
      </c>
      <c r="J88" s="174" t="s">
        <v>158</v>
      </c>
      <c r="K88" s="68">
        <v>25</v>
      </c>
      <c r="L88" s="216" t="s">
        <v>167</v>
      </c>
      <c r="M88" s="218"/>
      <c r="N88"/>
      <c r="O88"/>
    </row>
    <row r="89" spans="2:15" ht="24" customHeight="1">
      <c r="B89" s="41" t="s">
        <v>50</v>
      </c>
      <c r="C89" s="18">
        <v>63692</v>
      </c>
      <c r="D89" s="19">
        <v>924043</v>
      </c>
      <c r="E89" s="19">
        <v>200000</v>
      </c>
      <c r="F89" s="173" t="s">
        <v>158</v>
      </c>
      <c r="G89" s="173" t="s">
        <v>158</v>
      </c>
      <c r="H89" s="173" t="s">
        <v>158</v>
      </c>
      <c r="I89" s="72">
        <v>64</v>
      </c>
      <c r="J89" s="72">
        <v>64</v>
      </c>
      <c r="K89" s="68">
        <v>27.6</v>
      </c>
      <c r="L89" s="216" t="s">
        <v>167</v>
      </c>
      <c r="M89" s="218"/>
      <c r="N89"/>
      <c r="O89"/>
    </row>
    <row r="90" spans="2:15" ht="24" customHeight="1">
      <c r="B90" s="41" t="s">
        <v>51</v>
      </c>
      <c r="C90" s="18">
        <v>0</v>
      </c>
      <c r="D90" s="19">
        <v>978184</v>
      </c>
      <c r="E90" s="19">
        <v>450000</v>
      </c>
      <c r="F90" s="19">
        <v>28175</v>
      </c>
      <c r="G90" s="173" t="s">
        <v>158</v>
      </c>
      <c r="H90" s="173" t="s">
        <v>158</v>
      </c>
      <c r="I90" s="174" t="s">
        <v>158</v>
      </c>
      <c r="J90" s="174" t="s">
        <v>158</v>
      </c>
      <c r="K90" s="68">
        <v>25.1</v>
      </c>
      <c r="L90" s="205"/>
      <c r="M90" s="206"/>
      <c r="N90"/>
      <c r="O90"/>
    </row>
    <row r="91" spans="2:15" ht="24" customHeight="1">
      <c r="B91" s="41" t="s">
        <v>52</v>
      </c>
      <c r="C91" s="18">
        <v>-3172</v>
      </c>
      <c r="D91" s="19">
        <v>2238794</v>
      </c>
      <c r="E91" s="19">
        <v>600000</v>
      </c>
      <c r="F91" s="19">
        <v>33276</v>
      </c>
      <c r="G91" s="173" t="s">
        <v>158</v>
      </c>
      <c r="H91" s="173" t="s">
        <v>158</v>
      </c>
      <c r="I91" s="174" t="s">
        <v>158</v>
      </c>
      <c r="J91" s="174" t="s">
        <v>158</v>
      </c>
      <c r="K91" s="68">
        <v>47.3</v>
      </c>
      <c r="L91" s="227" t="s">
        <v>187</v>
      </c>
      <c r="M91" s="228"/>
      <c r="N91"/>
      <c r="O91"/>
    </row>
    <row r="92" spans="2:15" ht="24" customHeight="1">
      <c r="B92" s="41" t="s">
        <v>53</v>
      </c>
      <c r="C92" s="18">
        <v>81221</v>
      </c>
      <c r="D92" s="19">
        <v>3753215</v>
      </c>
      <c r="E92" s="19">
        <v>1000000</v>
      </c>
      <c r="F92" s="173" t="s">
        <v>158</v>
      </c>
      <c r="G92" s="173" t="s">
        <v>158</v>
      </c>
      <c r="H92" s="173" t="s">
        <v>158</v>
      </c>
      <c r="I92" s="174" t="s">
        <v>158</v>
      </c>
      <c r="J92" s="174" t="s">
        <v>158</v>
      </c>
      <c r="K92" s="68">
        <v>27.1</v>
      </c>
      <c r="L92" s="205"/>
      <c r="M92" s="206"/>
      <c r="N92"/>
      <c r="O92"/>
    </row>
    <row r="93" spans="2:15" ht="24" customHeight="1">
      <c r="B93" s="41" t="s">
        <v>54</v>
      </c>
      <c r="C93" s="18">
        <v>4178</v>
      </c>
      <c r="D93" s="19">
        <v>1727203</v>
      </c>
      <c r="E93" s="19">
        <v>70000</v>
      </c>
      <c r="F93" s="19">
        <v>76450</v>
      </c>
      <c r="G93" s="173" t="s">
        <v>158</v>
      </c>
      <c r="H93" s="173" t="s">
        <v>158</v>
      </c>
      <c r="I93" s="174" t="s">
        <v>158</v>
      </c>
      <c r="J93" s="174" t="s">
        <v>158</v>
      </c>
      <c r="K93" s="68">
        <v>20.9</v>
      </c>
      <c r="L93" s="205"/>
      <c r="M93" s="206"/>
      <c r="N93"/>
      <c r="O93"/>
    </row>
    <row r="94" spans="2:15" ht="24" customHeight="1">
      <c r="B94" s="41" t="s">
        <v>55</v>
      </c>
      <c r="C94" s="18">
        <v>113448</v>
      </c>
      <c r="D94" s="19">
        <v>4053057</v>
      </c>
      <c r="E94" s="19">
        <v>10000</v>
      </c>
      <c r="F94" s="19">
        <v>19662</v>
      </c>
      <c r="G94" s="173" t="s">
        <v>158</v>
      </c>
      <c r="H94" s="173" t="s">
        <v>158</v>
      </c>
      <c r="I94" s="174" t="s">
        <v>158</v>
      </c>
      <c r="J94" s="174" t="s">
        <v>158</v>
      </c>
      <c r="K94" s="68">
        <v>2.7</v>
      </c>
      <c r="L94" s="216" t="s">
        <v>167</v>
      </c>
      <c r="M94" s="218"/>
      <c r="N94"/>
      <c r="O94"/>
    </row>
    <row r="95" spans="2:15" ht="24" customHeight="1">
      <c r="B95" s="41" t="s">
        <v>56</v>
      </c>
      <c r="C95" s="18">
        <v>68088</v>
      </c>
      <c r="D95" s="19">
        <v>1302612</v>
      </c>
      <c r="E95" s="19">
        <v>55000</v>
      </c>
      <c r="F95" s="19">
        <v>152657</v>
      </c>
      <c r="G95" s="173" t="s">
        <v>158</v>
      </c>
      <c r="H95" s="173" t="s">
        <v>158</v>
      </c>
      <c r="I95" s="174" t="s">
        <v>158</v>
      </c>
      <c r="J95" s="174" t="s">
        <v>158</v>
      </c>
      <c r="K95" s="68">
        <v>31.4</v>
      </c>
      <c r="L95" s="216" t="s">
        <v>167</v>
      </c>
      <c r="M95" s="218"/>
      <c r="N95"/>
      <c r="O95"/>
    </row>
    <row r="96" spans="2:15" ht="24" customHeight="1">
      <c r="B96" s="41" t="s">
        <v>57</v>
      </c>
      <c r="C96" s="18">
        <v>9346</v>
      </c>
      <c r="D96" s="19">
        <v>126583</v>
      </c>
      <c r="E96" s="19">
        <v>25000</v>
      </c>
      <c r="F96" s="19">
        <v>783</v>
      </c>
      <c r="G96" s="173" t="s">
        <v>158</v>
      </c>
      <c r="H96" s="173" t="s">
        <v>158</v>
      </c>
      <c r="I96" s="174" t="s">
        <v>158</v>
      </c>
      <c r="J96" s="174" t="s">
        <v>158</v>
      </c>
      <c r="K96" s="68">
        <v>21.4</v>
      </c>
      <c r="L96" s="216" t="s">
        <v>167</v>
      </c>
      <c r="M96" s="218"/>
      <c r="N96"/>
      <c r="O96"/>
    </row>
    <row r="97" spans="2:15" ht="24" customHeight="1">
      <c r="B97" s="41" t="s">
        <v>58</v>
      </c>
      <c r="C97" s="18">
        <v>-159209</v>
      </c>
      <c r="D97" s="19">
        <v>14047108</v>
      </c>
      <c r="E97" s="19">
        <v>1678492</v>
      </c>
      <c r="F97" s="19">
        <v>7461357</v>
      </c>
      <c r="G97" s="173" t="s">
        <v>158</v>
      </c>
      <c r="H97" s="173" t="s">
        <v>158</v>
      </c>
      <c r="I97" s="72">
        <v>83341</v>
      </c>
      <c r="J97" s="72">
        <v>8334</v>
      </c>
      <c r="K97" s="68">
        <v>41.4</v>
      </c>
      <c r="L97" s="216" t="s">
        <v>167</v>
      </c>
      <c r="M97" s="218"/>
      <c r="N97"/>
      <c r="O97"/>
    </row>
    <row r="98" spans="2:15" ht="24" customHeight="1">
      <c r="B98" s="41" t="s">
        <v>59</v>
      </c>
      <c r="C98" s="18">
        <v>2716</v>
      </c>
      <c r="D98" s="19">
        <v>7693932</v>
      </c>
      <c r="E98" s="19">
        <v>5000</v>
      </c>
      <c r="F98" s="19">
        <v>410299</v>
      </c>
      <c r="G98" s="173" t="s">
        <v>158</v>
      </c>
      <c r="H98" s="173" t="s">
        <v>158</v>
      </c>
      <c r="I98" s="174" t="s">
        <v>158</v>
      </c>
      <c r="J98" s="174" t="s">
        <v>158</v>
      </c>
      <c r="K98" s="68">
        <v>33.1</v>
      </c>
      <c r="L98" s="216" t="s">
        <v>167</v>
      </c>
      <c r="M98" s="218"/>
      <c r="N98"/>
      <c r="O98"/>
    </row>
    <row r="99" spans="2:15" ht="24" customHeight="1">
      <c r="B99" s="41" t="s">
        <v>60</v>
      </c>
      <c r="C99" s="18">
        <v>409</v>
      </c>
      <c r="D99" s="19">
        <v>112961</v>
      </c>
      <c r="E99" s="19">
        <v>100000</v>
      </c>
      <c r="F99" s="19">
        <v>1000</v>
      </c>
      <c r="G99" s="173" t="s">
        <v>158</v>
      </c>
      <c r="H99" s="173" t="s">
        <v>158</v>
      </c>
      <c r="I99" s="174" t="s">
        <v>158</v>
      </c>
      <c r="J99" s="174" t="s">
        <v>158</v>
      </c>
      <c r="K99" s="68">
        <v>89.3</v>
      </c>
      <c r="L99" s="216" t="s">
        <v>167</v>
      </c>
      <c r="M99" s="218"/>
      <c r="N99"/>
      <c r="O99"/>
    </row>
    <row r="100" spans="2:15" ht="24" customHeight="1">
      <c r="B100" s="41" t="s">
        <v>61</v>
      </c>
      <c r="C100" s="18">
        <v>-11965</v>
      </c>
      <c r="D100" s="19">
        <v>6200111</v>
      </c>
      <c r="E100" s="19">
        <v>2500000</v>
      </c>
      <c r="F100" s="19">
        <v>99882</v>
      </c>
      <c r="G100" s="173" t="s">
        <v>158</v>
      </c>
      <c r="H100" s="173" t="s">
        <v>158</v>
      </c>
      <c r="I100" s="174" t="s">
        <v>158</v>
      </c>
      <c r="J100" s="174" t="s">
        <v>158</v>
      </c>
      <c r="K100" s="68">
        <v>48.6</v>
      </c>
      <c r="L100" s="216" t="s">
        <v>167</v>
      </c>
      <c r="M100" s="218"/>
      <c r="N100"/>
      <c r="O100"/>
    </row>
    <row r="101" spans="2:15" ht="24" customHeight="1">
      <c r="B101" s="41" t="s">
        <v>62</v>
      </c>
      <c r="C101" s="18">
        <v>5268</v>
      </c>
      <c r="D101" s="19">
        <v>237631</v>
      </c>
      <c r="E101" s="19">
        <v>50000</v>
      </c>
      <c r="F101" s="19">
        <v>555</v>
      </c>
      <c r="G101" s="173" t="s">
        <v>158</v>
      </c>
      <c r="H101" s="173" t="s">
        <v>158</v>
      </c>
      <c r="I101" s="174" t="s">
        <v>158</v>
      </c>
      <c r="J101" s="174" t="s">
        <v>158</v>
      </c>
      <c r="K101" s="68">
        <v>100</v>
      </c>
      <c r="L101" s="216" t="s">
        <v>167</v>
      </c>
      <c r="M101" s="218"/>
      <c r="N101"/>
      <c r="O101"/>
    </row>
    <row r="102" spans="2:15" ht="24" customHeight="1">
      <c r="B102" s="125" t="s">
        <v>63</v>
      </c>
      <c r="C102" s="126">
        <v>-36426</v>
      </c>
      <c r="D102" s="127">
        <v>938760</v>
      </c>
      <c r="E102" s="128">
        <v>110000</v>
      </c>
      <c r="F102" s="128">
        <v>683550</v>
      </c>
      <c r="G102" s="177" t="s">
        <v>158</v>
      </c>
      <c r="H102" s="177" t="s">
        <v>158</v>
      </c>
      <c r="I102" s="178" t="s">
        <v>158</v>
      </c>
      <c r="J102" s="178" t="s">
        <v>158</v>
      </c>
      <c r="K102" s="129">
        <v>79.7</v>
      </c>
      <c r="L102" s="219" t="s">
        <v>167</v>
      </c>
      <c r="M102" s="220"/>
      <c r="N102"/>
      <c r="O102"/>
    </row>
    <row r="103" spans="2:15" ht="24" customHeight="1">
      <c r="B103" s="41" t="s">
        <v>28</v>
      </c>
      <c r="C103" s="60">
        <v>41238</v>
      </c>
      <c r="D103" s="61">
        <v>634110</v>
      </c>
      <c r="E103" s="19">
        <v>100000</v>
      </c>
      <c r="F103" s="19">
        <v>6278533</v>
      </c>
      <c r="G103" s="19">
        <v>28577550</v>
      </c>
      <c r="H103" s="19">
        <v>2350043</v>
      </c>
      <c r="I103" s="174" t="s">
        <v>158</v>
      </c>
      <c r="J103" s="47">
        <v>8746</v>
      </c>
      <c r="K103" s="68">
        <v>100</v>
      </c>
      <c r="L103" s="205"/>
      <c r="M103" s="207"/>
      <c r="N103"/>
      <c r="O103"/>
    </row>
    <row r="104" spans="2:15" ht="24" customHeight="1">
      <c r="B104" s="42" t="s">
        <v>64</v>
      </c>
      <c r="C104" s="58">
        <v>2075</v>
      </c>
      <c r="D104" s="59">
        <v>60379</v>
      </c>
      <c r="E104" s="27">
        <v>15000</v>
      </c>
      <c r="F104" s="175" t="s">
        <v>158</v>
      </c>
      <c r="G104" s="175" t="s">
        <v>158</v>
      </c>
      <c r="H104" s="175" t="s">
        <v>158</v>
      </c>
      <c r="I104" s="176" t="s">
        <v>158</v>
      </c>
      <c r="J104" s="176" t="s">
        <v>158</v>
      </c>
      <c r="K104" s="70">
        <v>46.9</v>
      </c>
      <c r="L104" s="221" t="s">
        <v>167</v>
      </c>
      <c r="M104" s="222"/>
      <c r="N104"/>
      <c r="O104"/>
    </row>
    <row r="105" spans="2:15" ht="24" customHeight="1" thickBot="1">
      <c r="B105" s="45" t="s">
        <v>65</v>
      </c>
      <c r="C105" s="56">
        <v>-4517</v>
      </c>
      <c r="D105" s="57">
        <v>71516</v>
      </c>
      <c r="E105" s="46">
        <v>2000</v>
      </c>
      <c r="F105" s="179" t="s">
        <v>158</v>
      </c>
      <c r="G105" s="179" t="s">
        <v>158</v>
      </c>
      <c r="H105" s="179" t="s">
        <v>158</v>
      </c>
      <c r="I105" s="180" t="s">
        <v>158</v>
      </c>
      <c r="J105" s="180" t="s">
        <v>158</v>
      </c>
      <c r="K105" s="130">
        <v>100</v>
      </c>
      <c r="L105" s="223" t="s">
        <v>167</v>
      </c>
      <c r="M105" s="224"/>
      <c r="N105"/>
      <c r="O105"/>
    </row>
    <row r="106" spans="2:15" s="3" customFormat="1" ht="48.75" customHeight="1" thickBot="1" thickTop="1">
      <c r="B106" s="156" t="s">
        <v>128</v>
      </c>
      <c r="C106" s="157" t="s">
        <v>87</v>
      </c>
      <c r="D106" s="158" t="s">
        <v>88</v>
      </c>
      <c r="E106" s="158" t="s">
        <v>89</v>
      </c>
      <c r="F106" s="158" t="s">
        <v>90</v>
      </c>
      <c r="G106" s="158" t="s">
        <v>91</v>
      </c>
      <c r="H106" s="159" t="s">
        <v>1</v>
      </c>
      <c r="I106" s="159" t="s">
        <v>8</v>
      </c>
      <c r="J106" s="160" t="s">
        <v>130</v>
      </c>
      <c r="K106" s="240" t="s">
        <v>107</v>
      </c>
      <c r="L106" s="241"/>
      <c r="M106" s="242"/>
      <c r="N106"/>
      <c r="O106"/>
    </row>
    <row r="107" spans="2:15" ht="24" customHeight="1" thickTop="1">
      <c r="B107" s="42" t="s">
        <v>66</v>
      </c>
      <c r="C107" s="58">
        <v>17293</v>
      </c>
      <c r="D107" s="59">
        <v>244000</v>
      </c>
      <c r="E107" s="27">
        <v>30000</v>
      </c>
      <c r="F107" s="27">
        <v>41050</v>
      </c>
      <c r="G107" s="175" t="s">
        <v>158</v>
      </c>
      <c r="H107" s="175" t="s">
        <v>158</v>
      </c>
      <c r="I107" s="176" t="s">
        <v>158</v>
      </c>
      <c r="J107" s="176" t="s">
        <v>158</v>
      </c>
      <c r="K107" s="70">
        <v>23.3</v>
      </c>
      <c r="L107" s="221" t="s">
        <v>167</v>
      </c>
      <c r="M107" s="225"/>
      <c r="N107"/>
      <c r="O107"/>
    </row>
    <row r="108" spans="2:15" ht="24" customHeight="1">
      <c r="B108" s="41" t="s">
        <v>67</v>
      </c>
      <c r="C108" s="60">
        <v>-130529</v>
      </c>
      <c r="D108" s="61">
        <v>-2546224</v>
      </c>
      <c r="E108" s="19">
        <v>24000</v>
      </c>
      <c r="F108" s="19">
        <v>1018</v>
      </c>
      <c r="G108" s="19">
        <v>28111000</v>
      </c>
      <c r="H108" s="173" t="s">
        <v>158</v>
      </c>
      <c r="I108" s="174" t="s">
        <v>158</v>
      </c>
      <c r="J108" s="174" t="s">
        <v>158</v>
      </c>
      <c r="K108" s="68">
        <v>80</v>
      </c>
      <c r="L108" s="226" t="s">
        <v>170</v>
      </c>
      <c r="M108" s="217"/>
      <c r="N108"/>
      <c r="O108"/>
    </row>
    <row r="109" spans="2:15" ht="24" customHeight="1">
      <c r="B109" s="41" t="s">
        <v>68</v>
      </c>
      <c r="C109" s="60">
        <v>-25989</v>
      </c>
      <c r="D109" s="61">
        <v>116513</v>
      </c>
      <c r="E109" s="19">
        <v>10000</v>
      </c>
      <c r="F109" s="173" t="s">
        <v>158</v>
      </c>
      <c r="G109" s="173" t="s">
        <v>158</v>
      </c>
      <c r="H109" s="173" t="s">
        <v>158</v>
      </c>
      <c r="I109" s="174" t="s">
        <v>171</v>
      </c>
      <c r="J109" s="174" t="s">
        <v>158</v>
      </c>
      <c r="K109" s="68">
        <v>100</v>
      </c>
      <c r="L109" s="216" t="s">
        <v>167</v>
      </c>
      <c r="M109" s="217"/>
      <c r="N109"/>
      <c r="O109"/>
    </row>
    <row r="110" spans="2:15" ht="24" customHeight="1">
      <c r="B110" s="41" t="s">
        <v>69</v>
      </c>
      <c r="C110" s="18">
        <v>0</v>
      </c>
      <c r="D110" s="19">
        <v>52772</v>
      </c>
      <c r="E110" s="19">
        <v>30000</v>
      </c>
      <c r="F110" s="19">
        <v>76741</v>
      </c>
      <c r="G110" s="173" t="s">
        <v>158</v>
      </c>
      <c r="H110" s="173" t="s">
        <v>158</v>
      </c>
      <c r="I110" s="174" t="s">
        <v>158</v>
      </c>
      <c r="J110" s="174" t="s">
        <v>158</v>
      </c>
      <c r="K110" s="68">
        <v>100</v>
      </c>
      <c r="L110" s="216" t="s">
        <v>167</v>
      </c>
      <c r="M110" s="217"/>
      <c r="N110"/>
      <c r="O110"/>
    </row>
    <row r="111" spans="2:15" ht="24" customHeight="1">
      <c r="B111" s="41" t="s">
        <v>70</v>
      </c>
      <c r="C111" s="18">
        <v>-212</v>
      </c>
      <c r="D111" s="19">
        <v>34109</v>
      </c>
      <c r="E111" s="19">
        <v>10000</v>
      </c>
      <c r="F111" s="19">
        <v>48938</v>
      </c>
      <c r="G111" s="173" t="s">
        <v>158</v>
      </c>
      <c r="H111" s="173" t="s">
        <v>158</v>
      </c>
      <c r="I111" s="174" t="s">
        <v>158</v>
      </c>
      <c r="J111" s="174" t="s">
        <v>158</v>
      </c>
      <c r="K111" s="68">
        <v>33.3</v>
      </c>
      <c r="L111" s="216" t="s">
        <v>167</v>
      </c>
      <c r="M111" s="217"/>
      <c r="N111"/>
      <c r="O111"/>
    </row>
    <row r="112" spans="2:15" ht="24" customHeight="1">
      <c r="B112" s="41" t="s">
        <v>71</v>
      </c>
      <c r="C112" s="18">
        <v>-33111</v>
      </c>
      <c r="D112" s="19">
        <v>499136</v>
      </c>
      <c r="E112" s="19">
        <v>10000</v>
      </c>
      <c r="F112" s="173" t="s">
        <v>158</v>
      </c>
      <c r="G112" s="173" t="s">
        <v>158</v>
      </c>
      <c r="H112" s="173" t="s">
        <v>158</v>
      </c>
      <c r="I112" s="174" t="s">
        <v>158</v>
      </c>
      <c r="J112" s="174" t="s">
        <v>158</v>
      </c>
      <c r="K112" s="68">
        <v>100</v>
      </c>
      <c r="L112" s="216" t="s">
        <v>167</v>
      </c>
      <c r="M112" s="217"/>
      <c r="N112"/>
      <c r="O112"/>
    </row>
    <row r="113" spans="2:15" ht="24" customHeight="1">
      <c r="B113" s="41" t="s">
        <v>72</v>
      </c>
      <c r="C113" s="18">
        <v>8982</v>
      </c>
      <c r="D113" s="19">
        <v>63913</v>
      </c>
      <c r="E113" s="19">
        <v>10000</v>
      </c>
      <c r="F113" s="173" t="s">
        <v>158</v>
      </c>
      <c r="G113" s="173" t="s">
        <v>158</v>
      </c>
      <c r="H113" s="173" t="s">
        <v>158</v>
      </c>
      <c r="I113" s="174" t="s">
        <v>158</v>
      </c>
      <c r="J113" s="174" t="s">
        <v>158</v>
      </c>
      <c r="K113" s="68">
        <v>33.3</v>
      </c>
      <c r="L113" s="216" t="s">
        <v>167</v>
      </c>
      <c r="M113" s="217"/>
      <c r="N113"/>
      <c r="O113"/>
    </row>
    <row r="114" spans="2:15" ht="24" customHeight="1">
      <c r="B114" s="41" t="s">
        <v>73</v>
      </c>
      <c r="C114" s="18">
        <v>1081</v>
      </c>
      <c r="D114" s="19">
        <v>49100</v>
      </c>
      <c r="E114" s="19">
        <v>10000</v>
      </c>
      <c r="F114" s="173" t="s">
        <v>158</v>
      </c>
      <c r="G114" s="173" t="s">
        <v>158</v>
      </c>
      <c r="H114" s="173" t="s">
        <v>158</v>
      </c>
      <c r="I114" s="174" t="s">
        <v>158</v>
      </c>
      <c r="J114" s="174" t="s">
        <v>158</v>
      </c>
      <c r="K114" s="68">
        <v>33.3</v>
      </c>
      <c r="L114" s="216" t="s">
        <v>167</v>
      </c>
      <c r="M114" s="217"/>
      <c r="N114"/>
      <c r="O114"/>
    </row>
    <row r="115" spans="2:15" ht="24" customHeight="1">
      <c r="B115" s="41" t="s">
        <v>74</v>
      </c>
      <c r="C115" s="18">
        <v>-26378</v>
      </c>
      <c r="D115" s="19">
        <v>394730</v>
      </c>
      <c r="E115" s="19">
        <v>5000</v>
      </c>
      <c r="F115" s="19">
        <v>22950</v>
      </c>
      <c r="G115" s="173" t="s">
        <v>158</v>
      </c>
      <c r="H115" s="173" t="s">
        <v>158</v>
      </c>
      <c r="I115" s="174" t="s">
        <v>158</v>
      </c>
      <c r="J115" s="174" t="s">
        <v>158</v>
      </c>
      <c r="K115" s="68">
        <v>3.7</v>
      </c>
      <c r="L115" s="216" t="s">
        <v>167</v>
      </c>
      <c r="M115" s="217"/>
      <c r="N115"/>
      <c r="O115"/>
    </row>
    <row r="116" spans="2:15" ht="24" customHeight="1">
      <c r="B116" s="41" t="s">
        <v>75</v>
      </c>
      <c r="C116" s="18">
        <v>-950</v>
      </c>
      <c r="D116" s="19">
        <v>204736</v>
      </c>
      <c r="E116" s="19">
        <v>100000</v>
      </c>
      <c r="F116" s="19">
        <v>2728</v>
      </c>
      <c r="G116" s="173" t="s">
        <v>158</v>
      </c>
      <c r="H116" s="173" t="s">
        <v>158</v>
      </c>
      <c r="I116" s="174" t="s">
        <v>158</v>
      </c>
      <c r="J116" s="174" t="s">
        <v>158</v>
      </c>
      <c r="K116" s="68">
        <v>49.3</v>
      </c>
      <c r="L116" s="216" t="s">
        <v>167</v>
      </c>
      <c r="M116" s="217"/>
      <c r="N116"/>
      <c r="O116"/>
    </row>
    <row r="117" spans="2:15" ht="24" customHeight="1">
      <c r="B117" s="41" t="s">
        <v>76</v>
      </c>
      <c r="C117" s="62">
        <v>-4342</v>
      </c>
      <c r="D117" s="63">
        <v>1570488</v>
      </c>
      <c r="E117" s="63">
        <v>1021717</v>
      </c>
      <c r="F117" s="173" t="s">
        <v>158</v>
      </c>
      <c r="G117" s="173" t="s">
        <v>158</v>
      </c>
      <c r="H117" s="173" t="s">
        <v>158</v>
      </c>
      <c r="I117" s="174" t="s">
        <v>158</v>
      </c>
      <c r="J117" s="174" t="s">
        <v>158</v>
      </c>
      <c r="K117" s="68">
        <v>68</v>
      </c>
      <c r="L117" s="216" t="s">
        <v>167</v>
      </c>
      <c r="M117" s="217"/>
      <c r="N117"/>
      <c r="O117"/>
    </row>
    <row r="118" spans="2:15" ht="24" customHeight="1">
      <c r="B118" s="41" t="s">
        <v>77</v>
      </c>
      <c r="C118" s="18">
        <v>-64034</v>
      </c>
      <c r="D118" s="19">
        <v>4960117</v>
      </c>
      <c r="E118" s="19">
        <v>3166700</v>
      </c>
      <c r="F118" s="173" t="s">
        <v>158</v>
      </c>
      <c r="G118" s="173" t="s">
        <v>158</v>
      </c>
      <c r="H118" s="173" t="s">
        <v>158</v>
      </c>
      <c r="I118" s="174" t="s">
        <v>158</v>
      </c>
      <c r="J118" s="174" t="s">
        <v>158</v>
      </c>
      <c r="K118" s="68">
        <v>46.5</v>
      </c>
      <c r="L118" s="205"/>
      <c r="M118" s="208"/>
      <c r="N118"/>
      <c r="O118"/>
    </row>
    <row r="119" spans="2:15" ht="24" customHeight="1">
      <c r="B119" s="41" t="s">
        <v>78</v>
      </c>
      <c r="C119" s="18">
        <v>-224113</v>
      </c>
      <c r="D119" s="19">
        <v>362866</v>
      </c>
      <c r="E119" s="19">
        <v>240100</v>
      </c>
      <c r="F119" s="19">
        <v>8725</v>
      </c>
      <c r="G119" s="173" t="s">
        <v>158</v>
      </c>
      <c r="H119" s="173" t="s">
        <v>158</v>
      </c>
      <c r="I119" s="174" t="s">
        <v>158</v>
      </c>
      <c r="J119" s="174" t="s">
        <v>158</v>
      </c>
      <c r="K119" s="68">
        <v>49</v>
      </c>
      <c r="L119" s="205"/>
      <c r="M119" s="208"/>
      <c r="N119"/>
      <c r="O119"/>
    </row>
    <row r="120" spans="2:15" ht="24" customHeight="1">
      <c r="B120" s="41" t="s">
        <v>79</v>
      </c>
      <c r="C120" s="18">
        <v>305502</v>
      </c>
      <c r="D120" s="19">
        <v>59803275</v>
      </c>
      <c r="E120" s="19">
        <v>15708000</v>
      </c>
      <c r="F120" s="173" t="s">
        <v>158</v>
      </c>
      <c r="G120" s="173" t="s">
        <v>158</v>
      </c>
      <c r="H120" s="173" t="s">
        <v>158</v>
      </c>
      <c r="I120" s="174" t="s">
        <v>158</v>
      </c>
      <c r="J120" s="174" t="s">
        <v>158</v>
      </c>
      <c r="K120" s="68">
        <v>27.4</v>
      </c>
      <c r="L120" s="205"/>
      <c r="M120" s="208"/>
      <c r="N120"/>
      <c r="O120"/>
    </row>
    <row r="121" spans="2:15" ht="24" customHeight="1">
      <c r="B121" s="41" t="s">
        <v>80</v>
      </c>
      <c r="C121" s="18">
        <v>243919</v>
      </c>
      <c r="D121" s="19">
        <v>29425374</v>
      </c>
      <c r="E121" s="19">
        <v>9546723</v>
      </c>
      <c r="F121" s="173" t="s">
        <v>158</v>
      </c>
      <c r="G121" s="173" t="s">
        <v>158</v>
      </c>
      <c r="H121" s="173" t="s">
        <v>158</v>
      </c>
      <c r="I121" s="174" t="s">
        <v>158</v>
      </c>
      <c r="J121" s="174" t="s">
        <v>158</v>
      </c>
      <c r="K121" s="68">
        <v>33.3</v>
      </c>
      <c r="L121" s="205"/>
      <c r="M121" s="208"/>
      <c r="N121"/>
      <c r="O121"/>
    </row>
    <row r="122" spans="2:15" ht="24" customHeight="1">
      <c r="B122" s="41" t="s">
        <v>81</v>
      </c>
      <c r="C122" s="18">
        <v>3190</v>
      </c>
      <c r="D122" s="19">
        <v>993228</v>
      </c>
      <c r="E122" s="19">
        <v>130000</v>
      </c>
      <c r="F122" s="19">
        <v>5002</v>
      </c>
      <c r="G122" s="173" t="s">
        <v>158</v>
      </c>
      <c r="H122" s="173" t="s">
        <v>158</v>
      </c>
      <c r="I122" s="174" t="s">
        <v>158</v>
      </c>
      <c r="J122" s="174" t="s">
        <v>158</v>
      </c>
      <c r="K122" s="68">
        <v>13</v>
      </c>
      <c r="L122" s="205"/>
      <c r="M122" s="208"/>
      <c r="N122"/>
      <c r="O122"/>
    </row>
    <row r="123" spans="2:15" ht="24" customHeight="1">
      <c r="B123" s="125" t="s">
        <v>82</v>
      </c>
      <c r="C123" s="211">
        <v>4530</v>
      </c>
      <c r="D123" s="128">
        <v>106424</v>
      </c>
      <c r="E123" s="128">
        <v>25000</v>
      </c>
      <c r="F123" s="128">
        <v>3037</v>
      </c>
      <c r="G123" s="177" t="s">
        <v>158</v>
      </c>
      <c r="H123" s="177" t="s">
        <v>158</v>
      </c>
      <c r="I123" s="178" t="s">
        <v>158</v>
      </c>
      <c r="J123" s="178" t="s">
        <v>158</v>
      </c>
      <c r="K123" s="129">
        <v>25</v>
      </c>
      <c r="L123" s="210"/>
      <c r="M123" s="212"/>
      <c r="N123"/>
      <c r="O123"/>
    </row>
    <row r="124" spans="2:15" ht="24" customHeight="1">
      <c r="B124" s="41" t="s">
        <v>83</v>
      </c>
      <c r="C124" s="60">
        <v>-51629</v>
      </c>
      <c r="D124" s="61">
        <v>749427</v>
      </c>
      <c r="E124" s="19">
        <v>29250</v>
      </c>
      <c r="F124" s="173" t="s">
        <v>157</v>
      </c>
      <c r="G124" s="173" t="s">
        <v>157</v>
      </c>
      <c r="H124" s="173" t="s">
        <v>157</v>
      </c>
      <c r="I124" s="174" t="s">
        <v>157</v>
      </c>
      <c r="J124" s="174" t="s">
        <v>157</v>
      </c>
      <c r="K124" s="68">
        <v>45</v>
      </c>
      <c r="L124" s="205"/>
      <c r="M124" s="215"/>
      <c r="N124"/>
      <c r="O124"/>
    </row>
    <row r="125" spans="2:15" ht="24" customHeight="1" thickBot="1">
      <c r="B125" s="43" t="s">
        <v>185</v>
      </c>
      <c r="C125" s="64"/>
      <c r="D125" s="65"/>
      <c r="E125" s="44"/>
      <c r="F125" s="181"/>
      <c r="G125" s="181"/>
      <c r="H125" s="181"/>
      <c r="I125" s="182"/>
      <c r="J125" s="182"/>
      <c r="K125" s="213"/>
      <c r="L125" s="214"/>
      <c r="M125" s="209"/>
      <c r="N125"/>
      <c r="O125"/>
    </row>
    <row r="126" spans="2:15" ht="24" customHeight="1" thickBot="1" thickTop="1">
      <c r="B126" s="162" t="s">
        <v>131</v>
      </c>
      <c r="C126" s="163"/>
      <c r="D126" s="164"/>
      <c r="E126" s="165">
        <f aca="true" t="shared" si="1" ref="E126:J126">SUM(E61:E105)+SUM(E107:E125)</f>
        <v>56458698</v>
      </c>
      <c r="F126" s="165">
        <f t="shared" si="1"/>
        <v>17045062</v>
      </c>
      <c r="G126" s="165">
        <f t="shared" si="1"/>
        <v>73556700</v>
      </c>
      <c r="H126" s="166">
        <f t="shared" si="1"/>
        <v>2350043</v>
      </c>
      <c r="I126" s="167">
        <f t="shared" si="1"/>
        <v>85670</v>
      </c>
      <c r="J126" s="168">
        <f t="shared" si="1"/>
        <v>17370</v>
      </c>
      <c r="K126" s="338" t="s">
        <v>160</v>
      </c>
      <c r="L126" s="339"/>
      <c r="M126" s="340"/>
      <c r="N126"/>
      <c r="O126"/>
    </row>
    <row r="127" spans="2:15" ht="15.75" customHeight="1" thickTop="1">
      <c r="B127" s="118" t="s">
        <v>156</v>
      </c>
      <c r="J127"/>
      <c r="K127"/>
      <c r="L127"/>
      <c r="M127"/>
      <c r="N127"/>
      <c r="O127"/>
    </row>
    <row r="128" spans="2:15" ht="15.75" customHeight="1">
      <c r="B128" s="118" t="s">
        <v>159</v>
      </c>
      <c r="J128"/>
      <c r="K128"/>
      <c r="L128"/>
      <c r="M128"/>
      <c r="N128"/>
      <c r="O128"/>
    </row>
    <row r="129" spans="2:15" ht="15.75" customHeight="1">
      <c r="B129" s="118" t="s">
        <v>101</v>
      </c>
      <c r="J129"/>
      <c r="K129"/>
      <c r="L129"/>
      <c r="M129"/>
      <c r="N129"/>
      <c r="O129"/>
    </row>
    <row r="130" spans="2:15" ht="15.75" customHeight="1">
      <c r="B130" s="118" t="s">
        <v>169</v>
      </c>
      <c r="J130"/>
      <c r="K130"/>
      <c r="L130"/>
      <c r="M130"/>
      <c r="N130"/>
      <c r="O130"/>
    </row>
    <row r="131" spans="2:15" ht="15.75" customHeight="1">
      <c r="B131" s="118" t="s">
        <v>155</v>
      </c>
      <c r="J131"/>
      <c r="K131"/>
      <c r="L131"/>
      <c r="M131"/>
      <c r="N131"/>
      <c r="O131"/>
    </row>
    <row r="132" spans="2:15" ht="15.75" customHeight="1">
      <c r="B132" s="118" t="s">
        <v>168</v>
      </c>
      <c r="J132"/>
      <c r="K132"/>
      <c r="L132"/>
      <c r="M132"/>
      <c r="N132"/>
      <c r="O132"/>
    </row>
    <row r="133" ht="22.5" customHeight="1"/>
    <row r="134" spans="2:15" ht="18.75">
      <c r="B134" s="6" t="s">
        <v>141</v>
      </c>
      <c r="D134" s="234" t="s">
        <v>92</v>
      </c>
      <c r="E134" s="235"/>
      <c r="J134"/>
      <c r="K134"/>
      <c r="L134"/>
      <c r="M134"/>
      <c r="N134"/>
      <c r="O134"/>
    </row>
    <row r="135" spans="4:5" ht="7.5" customHeight="1" thickBot="1">
      <c r="D135" s="236"/>
      <c r="E135" s="236"/>
    </row>
    <row r="136" spans="2:7" ht="31.5" customHeight="1" thickBot="1" thickTop="1">
      <c r="B136" s="89" t="s">
        <v>132</v>
      </c>
      <c r="C136" s="93" t="s">
        <v>136</v>
      </c>
      <c r="D136" s="94" t="s">
        <v>137</v>
      </c>
      <c r="E136" s="95" t="s">
        <v>138</v>
      </c>
      <c r="F136" s="184"/>
      <c r="G136" s="184"/>
    </row>
    <row r="137" spans="2:7" ht="24" customHeight="1" thickTop="1">
      <c r="B137" s="90" t="s">
        <v>133</v>
      </c>
      <c r="C137" s="96"/>
      <c r="D137" s="133">
        <v>743</v>
      </c>
      <c r="E137" s="100"/>
      <c r="F137" s="184"/>
      <c r="G137" s="184"/>
    </row>
    <row r="138" spans="2:9" ht="24" customHeight="1">
      <c r="B138" s="91" t="s">
        <v>134</v>
      </c>
      <c r="C138" s="97"/>
      <c r="D138" s="134">
        <v>155426</v>
      </c>
      <c r="E138" s="101"/>
      <c r="F138" s="184"/>
      <c r="G138" s="184"/>
      <c r="H138" s="66"/>
      <c r="I138" s="67"/>
    </row>
    <row r="139" spans="2:7" ht="24" customHeight="1" thickBot="1">
      <c r="B139" s="92" t="s">
        <v>135</v>
      </c>
      <c r="C139" s="98"/>
      <c r="D139" s="135">
        <v>13653</v>
      </c>
      <c r="E139" s="102"/>
      <c r="F139" s="184"/>
      <c r="G139" s="184"/>
    </row>
    <row r="140" spans="2:5" ht="24" customHeight="1" thickBot="1" thickTop="1">
      <c r="B140" s="162" t="s">
        <v>142</v>
      </c>
      <c r="C140" s="99"/>
      <c r="D140" s="136">
        <v>169822</v>
      </c>
      <c r="E140" s="103"/>
    </row>
    <row r="141" spans="2:5" ht="15.75" customHeight="1" thickTop="1">
      <c r="B141" s="118" t="s">
        <v>189</v>
      </c>
      <c r="C141" s="105"/>
      <c r="D141" s="105"/>
      <c r="E141" s="105"/>
    </row>
    <row r="142" spans="2:5" ht="15.75" customHeight="1">
      <c r="B142" s="118" t="s">
        <v>190</v>
      </c>
      <c r="C142" s="105"/>
      <c r="D142" s="105"/>
      <c r="E142" s="105"/>
    </row>
    <row r="143" spans="2:5" ht="22.5" customHeight="1">
      <c r="B143" s="104"/>
      <c r="C143" s="105"/>
      <c r="D143" s="105"/>
      <c r="E143" s="105"/>
    </row>
    <row r="144" spans="2:5" ht="18.75" customHeight="1">
      <c r="B144" s="6" t="s">
        <v>140</v>
      </c>
      <c r="C144" s="105"/>
      <c r="D144" s="105"/>
      <c r="E144" s="105"/>
    </row>
    <row r="145" spans="2:5" ht="7.5" customHeight="1" thickBot="1">
      <c r="B145" s="104"/>
      <c r="C145" s="105"/>
      <c r="D145" s="105"/>
      <c r="E145" s="105"/>
    </row>
    <row r="146" spans="2:13" ht="31.5" customHeight="1" thickBot="1" thickTop="1">
      <c r="B146" s="106" t="s">
        <v>139</v>
      </c>
      <c r="C146" s="109" t="s">
        <v>136</v>
      </c>
      <c r="D146" s="94" t="s">
        <v>137</v>
      </c>
      <c r="E146" s="107" t="s">
        <v>138</v>
      </c>
      <c r="F146" s="169" t="s">
        <v>147</v>
      </c>
      <c r="G146" s="170" t="s">
        <v>164</v>
      </c>
      <c r="H146" s="319" t="s">
        <v>165</v>
      </c>
      <c r="I146" s="307"/>
      <c r="J146" s="307"/>
      <c r="K146" s="93" t="s">
        <v>136</v>
      </c>
      <c r="L146" s="94" t="s">
        <v>137</v>
      </c>
      <c r="M146" s="108" t="s">
        <v>138</v>
      </c>
    </row>
    <row r="147" spans="2:13" ht="24" customHeight="1" thickTop="1">
      <c r="B147" s="110" t="s">
        <v>143</v>
      </c>
      <c r="C147" s="185"/>
      <c r="D147" s="186">
        <v>0.03</v>
      </c>
      <c r="E147" s="187"/>
      <c r="F147" s="186">
        <v>-3.75</v>
      </c>
      <c r="G147" s="200">
        <v>-5</v>
      </c>
      <c r="H147" s="320" t="s">
        <v>93</v>
      </c>
      <c r="I147" s="321"/>
      <c r="J147" s="321"/>
      <c r="K147" s="153"/>
      <c r="L147" s="202">
        <v>8.74</v>
      </c>
      <c r="M147" s="115"/>
    </row>
    <row r="148" spans="2:13" ht="24" customHeight="1">
      <c r="B148" s="111" t="s">
        <v>144</v>
      </c>
      <c r="C148" s="188"/>
      <c r="D148" s="198">
        <v>0.25</v>
      </c>
      <c r="E148" s="190"/>
      <c r="F148" s="198">
        <v>-8.75</v>
      </c>
      <c r="G148" s="201">
        <v>-25</v>
      </c>
      <c r="H148" s="301" t="s">
        <v>94</v>
      </c>
      <c r="I148" s="302"/>
      <c r="J148" s="302"/>
      <c r="K148" s="154"/>
      <c r="L148" s="203">
        <v>63.65</v>
      </c>
      <c r="M148" s="116"/>
    </row>
    <row r="149" spans="2:13" ht="24" customHeight="1">
      <c r="B149" s="111" t="s">
        <v>7</v>
      </c>
      <c r="C149" s="192">
        <v>20.6</v>
      </c>
      <c r="D149" s="189">
        <v>21.7</v>
      </c>
      <c r="E149" s="189">
        <f>D149-C149</f>
        <v>1.0999999999999979</v>
      </c>
      <c r="F149" s="189">
        <v>25</v>
      </c>
      <c r="G149" s="191">
        <v>35</v>
      </c>
      <c r="H149" s="301" t="s">
        <v>95</v>
      </c>
      <c r="I149" s="302"/>
      <c r="J149" s="302"/>
      <c r="K149" s="154"/>
      <c r="L149" s="203">
        <v>0</v>
      </c>
      <c r="M149" s="116"/>
    </row>
    <row r="150" spans="2:13" ht="24" customHeight="1">
      <c r="B150" s="111" t="s">
        <v>145</v>
      </c>
      <c r="C150" s="188"/>
      <c r="D150" s="189">
        <v>335.6</v>
      </c>
      <c r="E150" s="190"/>
      <c r="F150" s="189">
        <v>400</v>
      </c>
      <c r="G150" s="193"/>
      <c r="H150" s="301" t="s">
        <v>149</v>
      </c>
      <c r="I150" s="302"/>
      <c r="J150" s="302"/>
      <c r="K150" s="154"/>
      <c r="L150" s="203">
        <v>2.25</v>
      </c>
      <c r="M150" s="116"/>
    </row>
    <row r="151" spans="2:13" ht="24" customHeight="1">
      <c r="B151" s="111" t="s">
        <v>6</v>
      </c>
      <c r="C151" s="204">
        <v>0.38046</v>
      </c>
      <c r="D151" s="199">
        <v>0.39377</v>
      </c>
      <c r="E151" s="199">
        <f>D151-C151</f>
        <v>0.013309999999999989</v>
      </c>
      <c r="F151" s="190"/>
      <c r="G151" s="193"/>
      <c r="H151" s="301" t="s">
        <v>98</v>
      </c>
      <c r="I151" s="302"/>
      <c r="J151" s="302"/>
      <c r="K151" s="154"/>
      <c r="L151" s="203">
        <v>0</v>
      </c>
      <c r="M151" s="116"/>
    </row>
    <row r="152" spans="2:13" ht="24" customHeight="1" thickBot="1">
      <c r="B152" s="112" t="s">
        <v>146</v>
      </c>
      <c r="C152" s="194">
        <v>93.8</v>
      </c>
      <c r="D152" s="195">
        <v>96.3</v>
      </c>
      <c r="E152" s="195">
        <f>D152-C152</f>
        <v>2.5</v>
      </c>
      <c r="F152" s="196"/>
      <c r="G152" s="197"/>
      <c r="H152" s="309"/>
      <c r="I152" s="310"/>
      <c r="J152" s="310"/>
      <c r="K152" s="155"/>
      <c r="L152" s="113"/>
      <c r="M152" s="114"/>
    </row>
    <row r="153" ht="15.75" customHeight="1" thickTop="1">
      <c r="B153" s="118" t="s">
        <v>163</v>
      </c>
    </row>
    <row r="154" ht="15.75" customHeight="1">
      <c r="B154" s="118" t="s">
        <v>166</v>
      </c>
    </row>
    <row r="155" ht="15.75" customHeight="1">
      <c r="B155" s="118" t="s">
        <v>162</v>
      </c>
    </row>
    <row r="156" ht="14.25" customHeight="1">
      <c r="B156" s="118"/>
    </row>
    <row r="157" spans="2:13" ht="18" customHeight="1">
      <c r="B157" s="322" t="s">
        <v>188</v>
      </c>
      <c r="C157" s="323"/>
      <c r="D157" s="323"/>
      <c r="E157" s="323"/>
      <c r="F157" s="323"/>
      <c r="G157" s="323"/>
      <c r="H157" s="323"/>
      <c r="I157" s="323"/>
      <c r="J157" s="323"/>
      <c r="K157" s="323"/>
      <c r="L157" s="323"/>
      <c r="M157" s="324"/>
    </row>
    <row r="158" spans="2:13" ht="18" customHeight="1">
      <c r="B158" s="325"/>
      <c r="C158" s="326"/>
      <c r="D158" s="326"/>
      <c r="E158" s="326"/>
      <c r="F158" s="326"/>
      <c r="G158" s="326"/>
      <c r="H158" s="326"/>
      <c r="I158" s="326"/>
      <c r="J158" s="326"/>
      <c r="K158" s="326"/>
      <c r="L158" s="326"/>
      <c r="M158" s="327"/>
    </row>
    <row r="159" spans="2:13" ht="18" customHeight="1">
      <c r="B159" s="328"/>
      <c r="C159" s="329"/>
      <c r="D159" s="329"/>
      <c r="E159" s="329"/>
      <c r="F159" s="329"/>
      <c r="G159" s="329"/>
      <c r="H159" s="329"/>
      <c r="I159" s="329"/>
      <c r="J159" s="329"/>
      <c r="K159" s="329"/>
      <c r="L159" s="329"/>
      <c r="M159" s="330"/>
    </row>
    <row r="160" ht="18" customHeight="1"/>
  </sheetData>
  <sheetProtection/>
  <mergeCells count="129">
    <mergeCell ref="L58:M59"/>
    <mergeCell ref="B157:M159"/>
    <mergeCell ref="I47:I48"/>
    <mergeCell ref="K3:M4"/>
    <mergeCell ref="B1:M1"/>
    <mergeCell ref="B2:B3"/>
    <mergeCell ref="K126:M126"/>
    <mergeCell ref="H151:J151"/>
    <mergeCell ref="I33:I34"/>
    <mergeCell ref="I35:I36"/>
    <mergeCell ref="F5:G5"/>
    <mergeCell ref="F6:G6"/>
    <mergeCell ref="H152:J152"/>
    <mergeCell ref="I10:M10"/>
    <mergeCell ref="I11:M11"/>
    <mergeCell ref="I12:M12"/>
    <mergeCell ref="I13:M13"/>
    <mergeCell ref="H146:J146"/>
    <mergeCell ref="H147:J147"/>
    <mergeCell ref="H148:J148"/>
    <mergeCell ref="H149:J149"/>
    <mergeCell ref="H150:J150"/>
    <mergeCell ref="I18:M18"/>
    <mergeCell ref="I19:M19"/>
    <mergeCell ref="B47:B48"/>
    <mergeCell ref="E47:E48"/>
    <mergeCell ref="F47:F48"/>
    <mergeCell ref="G47:G48"/>
    <mergeCell ref="I20:M20"/>
    <mergeCell ref="I21:M21"/>
    <mergeCell ref="I22:M22"/>
    <mergeCell ref="I23:M23"/>
    <mergeCell ref="K8:M9"/>
    <mergeCell ref="K27:M28"/>
    <mergeCell ref="I14:M14"/>
    <mergeCell ref="I15:M15"/>
    <mergeCell ref="I16:M16"/>
    <mergeCell ref="I17:M17"/>
    <mergeCell ref="K44:M45"/>
    <mergeCell ref="J46:M46"/>
    <mergeCell ref="D47:D48"/>
    <mergeCell ref="B33:B34"/>
    <mergeCell ref="B35:B36"/>
    <mergeCell ref="B37:B38"/>
    <mergeCell ref="C47:C48"/>
    <mergeCell ref="H47:H48"/>
    <mergeCell ref="H37:H38"/>
    <mergeCell ref="G37:G38"/>
    <mergeCell ref="H33:H34"/>
    <mergeCell ref="H35:H36"/>
    <mergeCell ref="G33:G34"/>
    <mergeCell ref="J37:M38"/>
    <mergeCell ref="J39:M39"/>
    <mergeCell ref="G35:G36"/>
    <mergeCell ref="I37:I38"/>
    <mergeCell ref="J29:M29"/>
    <mergeCell ref="J30:M30"/>
    <mergeCell ref="J31:M31"/>
    <mergeCell ref="J32:M32"/>
    <mergeCell ref="J33:M34"/>
    <mergeCell ref="J35:M36"/>
    <mergeCell ref="J47:M48"/>
    <mergeCell ref="J49:M49"/>
    <mergeCell ref="J50:M50"/>
    <mergeCell ref="J51:M51"/>
    <mergeCell ref="J52:M52"/>
    <mergeCell ref="J53:M53"/>
    <mergeCell ref="J54:M54"/>
    <mergeCell ref="D134:E135"/>
    <mergeCell ref="K60:M60"/>
    <mergeCell ref="K106:M106"/>
    <mergeCell ref="L5:M5"/>
    <mergeCell ref="L6:M6"/>
    <mergeCell ref="J5:K5"/>
    <mergeCell ref="J6:K6"/>
    <mergeCell ref="H5:I5"/>
    <mergeCell ref="H6:I6"/>
    <mergeCell ref="L61:M61"/>
    <mergeCell ref="L62:M62"/>
    <mergeCell ref="L63:M63"/>
    <mergeCell ref="L64:M64"/>
    <mergeCell ref="L65:M65"/>
    <mergeCell ref="L66:M66"/>
    <mergeCell ref="L67:M67"/>
    <mergeCell ref="L68:M68"/>
    <mergeCell ref="L69:M69"/>
    <mergeCell ref="L70:M70"/>
    <mergeCell ref="L71:M71"/>
    <mergeCell ref="L72:M72"/>
    <mergeCell ref="L73:M73"/>
    <mergeCell ref="L74:M74"/>
    <mergeCell ref="L75:M75"/>
    <mergeCell ref="L76:M76"/>
    <mergeCell ref="L77:M77"/>
    <mergeCell ref="L78:M78"/>
    <mergeCell ref="L79:M79"/>
    <mergeCell ref="L80:M80"/>
    <mergeCell ref="L81:M81"/>
    <mergeCell ref="L82:M82"/>
    <mergeCell ref="L83:M83"/>
    <mergeCell ref="L84:M84"/>
    <mergeCell ref="L85:M85"/>
    <mergeCell ref="L86:M86"/>
    <mergeCell ref="L87:M87"/>
    <mergeCell ref="L88:M88"/>
    <mergeCell ref="L89:M89"/>
    <mergeCell ref="L94:M94"/>
    <mergeCell ref="L91:M91"/>
    <mergeCell ref="L95:M95"/>
    <mergeCell ref="L96:M96"/>
    <mergeCell ref="L97:M97"/>
    <mergeCell ref="L98:M98"/>
    <mergeCell ref="L99:M99"/>
    <mergeCell ref="L100:M100"/>
    <mergeCell ref="L101:M101"/>
    <mergeCell ref="L102:M102"/>
    <mergeCell ref="L104:M104"/>
    <mergeCell ref="L105:M105"/>
    <mergeCell ref="L107:M107"/>
    <mergeCell ref="L108:M108"/>
    <mergeCell ref="L115:M115"/>
    <mergeCell ref="L116:M116"/>
    <mergeCell ref="L117:M117"/>
    <mergeCell ref="L109:M109"/>
    <mergeCell ref="L110:M110"/>
    <mergeCell ref="L111:M111"/>
    <mergeCell ref="L112:M112"/>
    <mergeCell ref="L113:M113"/>
    <mergeCell ref="L114:M114"/>
  </mergeCells>
  <dataValidations count="1">
    <dataValidation allowBlank="1" showInputMessage="1" showErrorMessage="1" promptTitle="法人名" prompt="調査対象法人の正式名称（登記簿上の正式名称）を記入して下さい。&#10;ただし、名称中の「財団法人」、「株式会社」等については記入を省略して下さい。" imeMode="on" sqref="B61:B105 B107:B125"/>
  </dataValidations>
  <printOptions/>
  <pageMargins left="0.4724409448818898" right="0.35433070866141736" top="0.5511811023622047" bottom="0.35433070866141736" header="0.5118110236220472" footer="0.2362204724409449"/>
  <pageSetup horizontalDpi="300" verticalDpi="300" orientation="portrait" paperSize="9" scale="72" r:id="rId1"/>
  <rowBreaks count="2" manualBreakCount="2">
    <brk id="57" min="1" max="12" man="1"/>
    <brk id="105" min="1" max="12"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007167</cp:lastModifiedBy>
  <cp:lastPrinted>2009-03-06T00:23:15Z</cp:lastPrinted>
  <dcterms:created xsi:type="dcterms:W3CDTF">1997-01-08T22:48:59Z</dcterms:created>
  <dcterms:modified xsi:type="dcterms:W3CDTF">2009-03-16T02:50:11Z</dcterms:modified>
  <cp:category/>
  <cp:version/>
  <cp:contentType/>
  <cp:contentStatus/>
</cp:coreProperties>
</file>